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856" activeTab="0"/>
  </bookViews>
  <sheets>
    <sheet name="TD" sheetId="1" r:id="rId1"/>
    <sheet name="5" sheetId="2" r:id="rId2"/>
  </sheets>
  <externalReferences>
    <externalReference r:id="rId6"/>
  </externalReferences>
  <definedNames>
    <definedName name="_xlnm._FilterDatabase" localSheetId="1" hidden="1">'5'!$A$1:$X$247</definedName>
    <definedName name="a">#REF!</definedName>
    <definedName name="aA">#REF!</definedName>
    <definedName name="aA0">#REF!</definedName>
    <definedName name="ab">#REF!</definedName>
    <definedName name="aba">#REF!</definedName>
    <definedName name="adr">#REF!</definedName>
    <definedName name="adsds">#REF!</definedName>
    <definedName name="AMARASA">#REF!</definedName>
    <definedName name="ana">#REF!</definedName>
    <definedName name="ansbd">#REF!</definedName>
    <definedName name="Años_préstamo">#REF!</definedName>
    <definedName name="as">#REF!</definedName>
    <definedName name="asa">#REF!</definedName>
    <definedName name="asanchez">#REF!</definedName>
    <definedName name="asasa">#REF!</definedName>
    <definedName name="asdasa">#REF!</definedName>
    <definedName name="asdsa">#REF!</definedName>
    <definedName name="asdsa1">#REF!</definedName>
    <definedName name="c_canalizacion">#REF!</definedName>
    <definedName name="c_canalizacion_3">#REF!</definedName>
    <definedName name="c_canalizacion_4">#REF!</definedName>
    <definedName name="c_canalizacion_5">#REF!</definedName>
    <definedName name="c_canalizacion1">#REF!</definedName>
    <definedName name="c_emprendedores_prospecto_NOUN1">#REF!</definedName>
    <definedName name="c_emprendedores_prospecto_NOUNI">#REF!</definedName>
    <definedName name="c_emprendedores_prospecto_NOUNI_3">#REF!</definedName>
    <definedName name="c_emprendedores_prospecto_NOUNI_4">#REF!</definedName>
    <definedName name="c_emprendedores_prospecto_NOUNI_5">#REF!</definedName>
    <definedName name="c_emprendedores_prospecto_UNI">#REF!</definedName>
    <definedName name="c_emprendedores_prospecto_UNI_3">#REF!</definedName>
    <definedName name="c_emprendedores_prospecto_UNI_4">#REF!</definedName>
    <definedName name="c_emprendedores_prospecto_UNI_5">#REF!</definedName>
    <definedName name="c_emprendedores_prospecto_UNI1">#REF!</definedName>
    <definedName name="c_empresas_visitadas">#REF!</definedName>
    <definedName name="c_empresas_visitadas_3">#REF!</definedName>
    <definedName name="c_empresas_visitadas_4">#REF!</definedName>
    <definedName name="c_empresas_visitadas_5">#REF!</definedName>
    <definedName name="c_empresas_visitadas1">#REF!</definedName>
    <definedName name="c_generales">#REF!</definedName>
    <definedName name="c_generales_3">#REF!</definedName>
    <definedName name="c_generales_4">#REF!</definedName>
    <definedName name="c_generales_5">#REF!</definedName>
    <definedName name="C_hola">#REF!</definedName>
    <definedName name="Ca">#N/A</definedName>
    <definedName name="Cal">#N/A</definedName>
    <definedName name="Capital">#REF!</definedName>
    <definedName name="Coo7.3">#REF!</definedName>
    <definedName name="Cooperacion">#REF!</definedName>
    <definedName name="Cooperación">#REF!</definedName>
    <definedName name="cursos">#REF!</definedName>
    <definedName name="Datos">#REF!</definedName>
    <definedName name="dd">#REF!</definedName>
    <definedName name="DE">#REF!</definedName>
    <definedName name="Día_de_pago">DATE(YEAR(Inicio_prestamo),MONTH(Inicio_prestamo)+Payment_Number,DAY(Inicio_prestamo))</definedName>
    <definedName name="drhseleccion">#REF!</definedName>
    <definedName name="e">#REF!</definedName>
    <definedName name="extension">#REF!</definedName>
    <definedName name="Fecha_de_pago">#REF!</definedName>
    <definedName name="ff">#REF!</definedName>
    <definedName name="Fila_de_encabezado">ROW(#REF!)</definedName>
    <definedName name="HHHHH">#REF!</definedName>
    <definedName name="hol">#REF!</definedName>
    <definedName name="hola">#REF!</definedName>
    <definedName name="holdf">#REF!</definedName>
    <definedName name="hoollaaaaa">#REF!</definedName>
    <definedName name="hshssdgh">#REF!</definedName>
    <definedName name="Importe_del_préstamo">#REF!</definedName>
    <definedName name="Impresión_completa">#REF!</definedName>
    <definedName name="INGRESO">#REF!</definedName>
    <definedName name="Inicio_prestamo">#REF!</definedName>
    <definedName name="Int">#REF!</definedName>
    <definedName name="Int_acum">#REF!</definedName>
    <definedName name="Interés_total">#REF!</definedName>
    <definedName name="jkqawsñqol">#REF!</definedName>
    <definedName name="jksjksñlksñlksñl">#REF!</definedName>
    <definedName name="JLKAslkaslk">#REF!</definedName>
    <definedName name="jsjsjh">#REF!</definedName>
    <definedName name="kauakja">#REF!</definedName>
    <definedName name="kk">#REF!</definedName>
    <definedName name="kljkiski">#REF!</definedName>
    <definedName name="ksjlkslkslk">#REF!</definedName>
    <definedName name="liz">#REF!</definedName>
    <definedName name="lkñlññ">#REF!</definedName>
    <definedName name="lkñpñ">#REF!</definedName>
    <definedName name="lkplp">#REF!</definedName>
    <definedName name="lkslksdksdlk">#REF!</definedName>
    <definedName name="lkslkskslk">#REF!</definedName>
    <definedName name="llll">#REF!</definedName>
    <definedName name="llsikms">#REF!</definedName>
    <definedName name="lolol">#REF!</definedName>
    <definedName name="lucia15">#REF!</definedName>
    <definedName name="lucia155">#REF!</definedName>
    <definedName name="manej">#REF!</definedName>
    <definedName name="MATRICULA">#REF!</definedName>
    <definedName name="MATRÍCULA">#REF!</definedName>
    <definedName name="MATRICULAINCORP">#REF!</definedName>
    <definedName name="naaaa">#REF!</definedName>
    <definedName name="NINGUNO">IF(Importe_del_préstamo*Tasa_de_interés*Años_préstamo*Inicio_prestamo&gt;0,1,0)</definedName>
    <definedName name="njuju">#REF!</definedName>
    <definedName name="no">#REF!</definedName>
    <definedName name="nooo">#REF!</definedName>
    <definedName name="Núm_de_pago">#REF!</definedName>
    <definedName name="Núm_pagos_al_año">#REF!</definedName>
    <definedName name="Número_de_pagos">MATCH(0.01,Saldo_final,-1)+1</definedName>
    <definedName name="ñloolo">#REF!</definedName>
    <definedName name="ñlsdlkdklk">#REF!</definedName>
    <definedName name="ñp.pñ">#REF!</definedName>
    <definedName name="ñploi">#REF!</definedName>
    <definedName name="ñplol">#REF!</definedName>
    <definedName name="ñpñññ">#REF!</definedName>
    <definedName name="okiht">#REF!</definedName>
    <definedName name="olortrt">#REF!</definedName>
    <definedName name="ooooo">#REF!</definedName>
    <definedName name="P">#N/A</definedName>
    <definedName name="Pago_adicional">#REF!</definedName>
    <definedName name="Pago_mensual_programado">#REF!</definedName>
    <definedName name="Pago_progr">#REF!</definedName>
    <definedName name="Pago_total">#REF!</definedName>
    <definedName name="Pagos_adicionales_programados">#REF!</definedName>
    <definedName name="PIFI">#REF!</definedName>
    <definedName name="PIFIEMS">#REF!</definedName>
    <definedName name="planeacion">#REF!</definedName>
    <definedName name="pñpolkoi">#REF!</definedName>
    <definedName name="propuest">#REF!</definedName>
    <definedName name="prouesta">#REF!</definedName>
    <definedName name="prueba_albergados2">#REF!</definedName>
    <definedName name="prueba_albergados2_3">#REF!</definedName>
    <definedName name="prueba_albergados2_4">#REF!</definedName>
    <definedName name="prueba_albergados2_5">#REF!</definedName>
    <definedName name="pyrbum">#REF!</definedName>
    <definedName name="quir">#REF!</definedName>
    <definedName name="reprobacion">#REF!</definedName>
    <definedName name="Restablecer_área_de_impresión">OFFSET(Impresión_completa,0,0,Última_fila)</definedName>
    <definedName name="rewfg">#REF!</definedName>
    <definedName name="Saldo_final">#REF!</definedName>
    <definedName name="Saldo_inicial">#REF!</definedName>
    <definedName name="sdas">#REF!</definedName>
    <definedName name="sdlfl">#REF!</definedName>
    <definedName name="seded">#REF!</definedName>
    <definedName name="semnacional">#REF!</definedName>
    <definedName name="siiiii">#REF!</definedName>
    <definedName name="siiiii_8">#REF!</definedName>
    <definedName name="sssss">#REF!</definedName>
    <definedName name="Tasa_de_interés">#REF!</definedName>
    <definedName name="Tasa_de_interés_programada">#REF!</definedName>
    <definedName name="Título_a_imprimir">#REF!</definedName>
    <definedName name="Tìtulos_a_imprimir">#REF!</definedName>
    <definedName name="Última_fila">IF(Valores_especificados,Fila_de_encabezado+Número_de_pagos,Fila_de_encabezado)</definedName>
    <definedName name="Valores_especificados">IF(Importe_del_préstamo*Tasa_de_interés*Años_préstamo*Inicio_prestamo&gt;0,1,0)</definedName>
    <definedName name="verinv2">#REF!</definedName>
    <definedName name="wwww">#REF!</definedName>
    <definedName name="wwwww">#REF!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<sst xmlns="http://schemas.openxmlformats.org/spreadsheetml/2006/main" count="1004" uniqueCount="77">
  <si>
    <t>Total</t>
  </si>
  <si>
    <t>Centro de Investigación en Ciencias Sociales y Humanidades</t>
  </si>
  <si>
    <t>Centro de Investigación y Estudios Avanzados de la Población</t>
  </si>
  <si>
    <t>Secretaría de Investigación y Estudios Avanzados</t>
  </si>
  <si>
    <t>Dependencia de Administración Central</t>
  </si>
  <si>
    <t>Instituto de Ciencias Agropecuarias y Rurales</t>
  </si>
  <si>
    <t>Instituto y centro de investigación</t>
  </si>
  <si>
    <t>Facultad</t>
  </si>
  <si>
    <t>Centro universitario UAEM</t>
  </si>
  <si>
    <t>Unidad académica profesional</t>
  </si>
  <si>
    <t>En desarrollo</t>
  </si>
  <si>
    <t>Facultad de Ciencias Políticas y Sociales</t>
  </si>
  <si>
    <t>Espacio universitario</t>
  </si>
  <si>
    <t>Plantel de la Escuela Preparatoria</t>
  </si>
  <si>
    <t>Nuevos</t>
  </si>
  <si>
    <t>C</t>
  </si>
  <si>
    <t>FE</t>
  </si>
  <si>
    <t>Concluidos</t>
  </si>
  <si>
    <t>DES</t>
  </si>
  <si>
    <t>Centro de Estudios e Investigación en Desarrollo Sustentable</t>
  </si>
  <si>
    <t>Facultad de Turismo y Gastronomía</t>
  </si>
  <si>
    <t>Centro de Investigación en Ciencias Biológicas Aplicadas</t>
  </si>
  <si>
    <t>Escuela</t>
  </si>
  <si>
    <t>Centro de Investigaciones Multidisciplinarias en Educación</t>
  </si>
  <si>
    <t>Secretaría de Extensión y Vinculación</t>
  </si>
  <si>
    <t>Instituto Interamericano de Tecnología y Ciencias del Agua</t>
  </si>
  <si>
    <t>Clínica Multidisciplinaria de Salud</t>
  </si>
  <si>
    <t>Facultad de Ciencias</t>
  </si>
  <si>
    <t>Facultad de Medicina Veterinaria y Zootecnia</t>
  </si>
  <si>
    <t>Facultad de Geografía</t>
  </si>
  <si>
    <t>Facultad de Planeación Urbana y Regional</t>
  </si>
  <si>
    <t>Facultad de Economía</t>
  </si>
  <si>
    <t>Facultad de Química</t>
  </si>
  <si>
    <t>Facultad de Ciencias de la Conducta</t>
  </si>
  <si>
    <t>Facultad de Humanidades</t>
  </si>
  <si>
    <t>Facultad de Antropología</t>
  </si>
  <si>
    <t>Facultad de Artes</t>
  </si>
  <si>
    <t>Facultad de Ingeniería</t>
  </si>
  <si>
    <t>Facultad de Contaduría y Administración</t>
  </si>
  <si>
    <t>Facultad de Ciencias Agrícolas</t>
  </si>
  <si>
    <t>Facultad de Arquitectura y Diseño</t>
  </si>
  <si>
    <t>Instituto de Estudios Sobre la Universidad</t>
  </si>
  <si>
    <t>Facultad de Medicina</t>
  </si>
  <si>
    <t>Facultad de Enfermería y Obstetricia</t>
  </si>
  <si>
    <t>Facultad de Odontología</t>
  </si>
  <si>
    <t>Facultad de Derecho</t>
  </si>
  <si>
    <t>Facultad de Lenguas</t>
  </si>
  <si>
    <t>Centro Universitario UAEM Texcoco</t>
  </si>
  <si>
    <t>Centro Universitario UAEM Amecameca</t>
  </si>
  <si>
    <t>Centro Universitario UAEM Valle de Chalco</t>
  </si>
  <si>
    <t>Unidad Académica Profesional Tianguistenco</t>
  </si>
  <si>
    <t>Municipio</t>
  </si>
  <si>
    <t>Tipo de aspacio</t>
  </si>
  <si>
    <t>Estatus</t>
  </si>
  <si>
    <t>Fuente de financiamiento</t>
  </si>
  <si>
    <t>Plantel "Cuauhtémoc" de la Escuela Preparatoria</t>
  </si>
  <si>
    <t>Plantel "Dr. Ángel Ma. Garibay Kintana" de la Escuela Preparatoria</t>
  </si>
  <si>
    <t>Plantel "Dr. Pablo González Casanova" de la Escuela Preparatoria</t>
  </si>
  <si>
    <t>Plantel "Lic. Adolfo López Mateos" de la Escuela Preparatoria</t>
  </si>
  <si>
    <t>Escuela de Artes Escénicas</t>
  </si>
  <si>
    <t>Centro Universitario UAEM Atlacomulco</t>
  </si>
  <si>
    <t>Centro Universitario UAEM Ecatepec</t>
  </si>
  <si>
    <t>Centro Universitario UAEM Nezahualcóyotl</t>
  </si>
  <si>
    <t>Centro Universitario UAEM Temascaltepec</t>
  </si>
  <si>
    <t>Centro Universitario UAEM Tenancingo</t>
  </si>
  <si>
    <t>Centro Universitario UAEM Valle de México</t>
  </si>
  <si>
    <t>Centro Universitario UAEM Valle de Teotihuacán</t>
  </si>
  <si>
    <t>Centro Universitario UAEM Zumpango</t>
  </si>
  <si>
    <t>Unidad Académica Profesional Acolman</t>
  </si>
  <si>
    <t>Unidad Académica Profesional Cuautitlán Izcalli</t>
  </si>
  <si>
    <t>Unidad Académica Profesional Huehuetoca</t>
  </si>
  <si>
    <t>Unidad Académica Profesional Tejupilco</t>
  </si>
  <si>
    <t>UAEM CF</t>
  </si>
  <si>
    <t>UAEM SF</t>
  </si>
  <si>
    <t>Total general</t>
  </si>
  <si>
    <t>Suma de Total</t>
  </si>
  <si>
    <t>Proyectos de investigación por espacio universitario 2019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</si>
</sst>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_-* #,##0.00\ &quot;Pts&quot;_-;\-* #,##0.00\ &quot;Pts&quot;_-;_-* &quot;-&quot;??\ &quot;Pts&quot;_-;_-@_-"/>
    <numFmt numFmtId="169" formatCode="_(&quot;$&quot;* #,##0.00_);_(&quot;$&quot;* \(#,##0.00\);_(&quot;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1"/>
      <color indexed="60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Agency FB"/>
      <family val="2"/>
    </font>
    <font>
      <b/>
      <sz val="11"/>
      <color indexed="52"/>
      <name val="Agency FB"/>
      <family val="2"/>
    </font>
    <font>
      <sz val="11"/>
      <color indexed="23"/>
      <name val="Agency FB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8"/>
      <color indexed="49"/>
      <name val="Cambria"/>
      <family val="2"/>
    </font>
    <font>
      <b/>
      <sz val="13"/>
      <color indexed="49"/>
      <name val="Calibri"/>
      <family val="2"/>
    </font>
    <font>
      <sz val="11"/>
      <color indexed="36"/>
      <name val="Calibri"/>
      <family val="2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3" borderId="0" applyNumberFormat="0" applyBorder="0" applyAlignment="0" applyProtection="0"/>
    <xf numFmtId="164" fontId="1" fillId="8" borderId="0" applyNumberFormat="0" applyBorder="0" applyAlignment="0" applyProtection="0"/>
    <xf numFmtId="0" fontId="42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3" borderId="0" applyNumberFormat="0" applyBorder="0" applyAlignment="0" applyProtection="0"/>
    <xf numFmtId="164" fontId="1" fillId="11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12" borderId="0" applyNumberFormat="0" applyBorder="0" applyAlignment="0" applyProtection="0"/>
    <xf numFmtId="164" fontId="1" fillId="12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1" borderId="0" applyNumberFormat="0" applyBorder="0" applyAlignment="0" applyProtection="0"/>
    <xf numFmtId="164" fontId="7" fillId="11" borderId="0" applyNumberFormat="0" applyBorder="0" applyAlignment="0" applyProtection="0"/>
    <xf numFmtId="0" fontId="7" fillId="11" borderId="0" applyNumberFormat="0" applyBorder="0" applyAlignment="0" applyProtection="0"/>
    <xf numFmtId="164" fontId="7" fillId="11" borderId="0" applyNumberFormat="0" applyBorder="0" applyAlignment="0" applyProtection="0"/>
    <xf numFmtId="0" fontId="7" fillId="10" borderId="0" applyNumberFormat="0" applyBorder="0" applyAlignment="0" applyProtection="0"/>
    <xf numFmtId="164" fontId="7" fillId="10" borderId="0" applyNumberFormat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7" borderId="0" applyNumberFormat="0" applyBorder="0" applyAlignment="0" applyProtection="0"/>
    <xf numFmtId="164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18" fillId="17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15" fillId="18" borderId="0" applyNumberFormat="0" applyBorder="0" applyAlignment="0" applyProtection="0"/>
    <xf numFmtId="0" fontId="8" fillId="18" borderId="0" applyNumberFormat="0" applyBorder="0" applyAlignment="0" applyProtection="0"/>
    <xf numFmtId="164" fontId="8" fillId="19" borderId="0" applyNumberFormat="0" applyBorder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43" fillId="20" borderId="2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21" borderId="3" applyNumberFormat="0" applyAlignment="0" applyProtection="0"/>
    <xf numFmtId="0" fontId="10" fillId="21" borderId="3" applyNumberFormat="0" applyAlignment="0" applyProtection="0"/>
    <xf numFmtId="164" fontId="10" fillId="21" borderId="3" applyNumberFormat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164" fontId="11" fillId="0" borderId="4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16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4" borderId="0" applyNumberFormat="0" applyBorder="0" applyAlignment="0" applyProtection="0"/>
    <xf numFmtId="164" fontId="7" fillId="14" borderId="0" applyNumberFormat="0" applyBorder="0" applyAlignment="0" applyProtection="0"/>
    <xf numFmtId="0" fontId="7" fillId="14" borderId="0" applyNumberFormat="0" applyBorder="0" applyAlignment="0" applyProtection="0"/>
    <xf numFmtId="164" fontId="7" fillId="14" borderId="0" applyNumberFormat="0" applyBorder="0" applyAlignment="0" applyProtection="0"/>
    <xf numFmtId="0" fontId="7" fillId="15" borderId="0" applyNumberFormat="0" applyBorder="0" applyAlignment="0" applyProtection="0"/>
    <xf numFmtId="164" fontId="7" fillId="15" borderId="0" applyNumberFormat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6" borderId="0" applyNumberFormat="0" applyBorder="0" applyAlignment="0" applyProtection="0"/>
    <xf numFmtId="164" fontId="7" fillId="16" borderId="0" applyNumberFormat="0" applyBorder="0" applyAlignment="0" applyProtection="0"/>
    <xf numFmtId="0" fontId="19" fillId="7" borderId="1" applyNumberFormat="0" applyAlignment="0" applyProtection="0"/>
    <xf numFmtId="0" fontId="44" fillId="22" borderId="2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12" fillId="0" borderId="7" applyNumberFormat="0" applyFill="0" applyAlignment="0" applyProtection="0"/>
    <xf numFmtId="0" fontId="18" fillId="17" borderId="0" applyNumberFormat="0" applyBorder="0" applyAlignment="0" applyProtection="0"/>
    <xf numFmtId="164" fontId="18" fillId="17" borderId="0" applyNumberFormat="0" applyBorder="0" applyAlignment="0" applyProtection="0"/>
    <xf numFmtId="0" fontId="19" fillId="7" borderId="1" applyNumberFormat="0" applyAlignment="0" applyProtection="0"/>
    <xf numFmtId="0" fontId="4" fillId="0" borderId="8" applyNumberFormat="0" applyFill="0" applyAlignment="0" applyProtection="0"/>
    <xf numFmtId="164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9" applyNumberFormat="0" applyFill="0" applyAlignment="0" applyProtection="0"/>
    <xf numFmtId="164" fontId="4" fillId="0" borderId="9" applyNumberFormat="0" applyFill="0" applyAlignment="0" applyProtection="0"/>
    <xf numFmtId="164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Alignment="0" applyProtection="0"/>
    <xf numFmtId="164" fontId="4" fillId="0" borderId="0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164" fontId="29" fillId="7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4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164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4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4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4" fontId="45" fillId="0" borderId="0">
      <alignment/>
      <protection/>
    </xf>
    <xf numFmtId="164" fontId="0" fillId="0" borderId="0">
      <alignment/>
      <protection/>
    </xf>
    <xf numFmtId="164" fontId="45" fillId="0" borderId="0">
      <alignment/>
      <protection/>
    </xf>
    <xf numFmtId="164" fontId="45" fillId="0" borderId="0">
      <alignment/>
      <protection/>
    </xf>
    <xf numFmtId="164" fontId="45" fillId="0" borderId="0">
      <alignment/>
      <protection/>
    </xf>
    <xf numFmtId="164" fontId="45" fillId="0" borderId="0">
      <alignment/>
      <protection/>
    </xf>
    <xf numFmtId="164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4" fontId="45" fillId="0" borderId="0">
      <alignment/>
      <protection/>
    </xf>
    <xf numFmtId="164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8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164" fontId="0" fillId="7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21" fillId="2" borderId="11" applyNumberFormat="0" applyAlignment="0" applyProtection="0"/>
    <xf numFmtId="0" fontId="21" fillId="2" borderId="11" applyNumberFormat="0" applyAlignment="0" applyProtection="0"/>
    <xf numFmtId="0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2" borderId="11" applyNumberFormat="0" applyAlignment="0" applyProtection="0"/>
    <xf numFmtId="0" fontId="21" fillId="2" borderId="11" applyNumberFormat="0" applyAlignment="0" applyProtection="0"/>
    <xf numFmtId="164" fontId="21" fillId="8" borderId="11" applyNumberFormat="0" applyAlignment="0" applyProtection="0"/>
    <xf numFmtId="164" fontId="21" fillId="8" borderId="11" applyNumberFormat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4" fillId="0" borderId="5" applyNumberFormat="0" applyFill="0" applyAlignment="0" applyProtection="0"/>
    <xf numFmtId="164" fontId="24" fillId="0" borderId="5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0" fontId="25" fillId="0" borderId="6" applyNumberFormat="0" applyFill="0" applyAlignment="0" applyProtection="0"/>
    <xf numFmtId="164" fontId="25" fillId="0" borderId="6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2" fillId="0" borderId="7" applyNumberFormat="0" applyFill="0" applyAlignment="0" applyProtection="0"/>
    <xf numFmtId="164" fontId="12" fillId="0" borderId="7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23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23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23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164" fontId="26" fillId="0" borderId="12" applyNumberFormat="0" applyFill="0" applyAlignment="0" applyProtection="0"/>
  </cellStyleXfs>
  <cellXfs count="33">
    <xf numFmtId="0" fontId="0" fillId="0" borderId="0" xfId="0" applyAlignment="1">
      <alignment/>
    </xf>
    <xf numFmtId="0" fontId="5" fillId="0" borderId="13" xfId="323" applyFont="1" applyFill="1" applyBorder="1" applyAlignment="1">
      <alignment horizontal="right" vertical="center"/>
      <protection/>
    </xf>
    <xf numFmtId="0" fontId="6" fillId="0" borderId="13" xfId="316" applyFont="1" applyFill="1" applyBorder="1" applyAlignment="1">
      <alignment horizontal="left" vertical="center"/>
      <protection/>
    </xf>
    <xf numFmtId="0" fontId="30" fillId="23" borderId="0" xfId="396" applyFont="1" applyFill="1" applyAlignment="1">
      <alignment/>
      <protection/>
    </xf>
    <xf numFmtId="0" fontId="0" fillId="0" borderId="0" xfId="0" applyAlignment="1">
      <alignment/>
    </xf>
    <xf numFmtId="0" fontId="27" fillId="0" borderId="0" xfId="396" applyFont="1" applyAlignment="1">
      <alignment/>
      <protection/>
    </xf>
    <xf numFmtId="0" fontId="27" fillId="0" borderId="0" xfId="396" applyFont="1" applyFill="1" applyAlignment="1">
      <alignment/>
      <protection/>
    </xf>
    <xf numFmtId="0" fontId="5" fillId="0" borderId="13" xfId="198" applyFont="1" applyFill="1" applyBorder="1" applyAlignment="1">
      <alignment/>
      <protection/>
    </xf>
    <xf numFmtId="0" fontId="5" fillId="0" borderId="0" xfId="396" applyFont="1" applyFill="1" applyAlignment="1">
      <alignment/>
      <protection/>
    </xf>
    <xf numFmtId="0" fontId="5" fillId="0" borderId="0" xfId="396" applyFont="1" applyAlignment="1">
      <alignment/>
      <protection/>
    </xf>
    <xf numFmtId="0" fontId="28" fillId="0" borderId="0" xfId="396" applyFont="1" applyAlignment="1">
      <alignment/>
      <protection/>
    </xf>
    <xf numFmtId="0" fontId="5" fillId="0" borderId="13" xfId="323" applyFont="1" applyFill="1" applyBorder="1" applyAlignment="1">
      <alignment horizontal="left" vertical="center"/>
      <protection/>
    </xf>
    <xf numFmtId="0" fontId="5" fillId="0" borderId="13" xfId="259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32" fillId="0" borderId="0" xfId="0" applyFont="1" applyAlignment="1">
      <alignment horizontal="left"/>
    </xf>
  </cellXfs>
  <cellStyles count="4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 2" xfId="27"/>
    <cellStyle name="20% - Énfasis1 3" xfId="28"/>
    <cellStyle name="20% - Énfasis2 2" xfId="29"/>
    <cellStyle name="20% - Énfasis2 3" xfId="30"/>
    <cellStyle name="20% - Énfasis3 2" xfId="31"/>
    <cellStyle name="20% - Énfasis3 3" xfId="32"/>
    <cellStyle name="20% - Énfasis4 2" xfId="33"/>
    <cellStyle name="20% - Énfasis4 3" xfId="34"/>
    <cellStyle name="20% - Énfasis5 2" xfId="35"/>
    <cellStyle name="20% - Énfasis5 3" xfId="36"/>
    <cellStyle name="20% - Énfasis6 2" xfId="37"/>
    <cellStyle name="20% - Énfasis6 3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40% - Énfasis1 2" xfId="51"/>
    <cellStyle name="40% - Énfasis1 3" xfId="52"/>
    <cellStyle name="40% - Énfasis2 2" xfId="53"/>
    <cellStyle name="40% - Énfasis2 3" xfId="54"/>
    <cellStyle name="40% - Énfasis3 2" xfId="55"/>
    <cellStyle name="40% - Énfasis3 3" xfId="56"/>
    <cellStyle name="40% - Énfasis4 2" xfId="57"/>
    <cellStyle name="40% - Énfasis4 3" xfId="58"/>
    <cellStyle name="40% - Énfasis5 2" xfId="59"/>
    <cellStyle name="40% - Énfasis5 3" xfId="60"/>
    <cellStyle name="40% - Énfasis6 2" xfId="61"/>
    <cellStyle name="40% - Énfasis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Énfasis1 2" xfId="69"/>
    <cellStyle name="60% - Énfasis1 3" xfId="70"/>
    <cellStyle name="60% - Énfasis2 2" xfId="71"/>
    <cellStyle name="60% - Énfasis2 3" xfId="72"/>
    <cellStyle name="60% - Énfasis3 2" xfId="73"/>
    <cellStyle name="60% - Énfasis3 3" xfId="74"/>
    <cellStyle name="60% - Énfasis4 2" xfId="75"/>
    <cellStyle name="60% - Énfasis4 3" xfId="76"/>
    <cellStyle name="60% - Énfasis5 2" xfId="77"/>
    <cellStyle name="60% - Énfasis5 3" xfId="78"/>
    <cellStyle name="60% - Énfasis6 2" xfId="79"/>
    <cellStyle name="60% - Énfasis6 3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Base 0 dec" xfId="88"/>
    <cellStyle name="Base 1 dec" xfId="89"/>
    <cellStyle name="Base 2 dec" xfId="90"/>
    <cellStyle name="Buena" xfId="91"/>
    <cellStyle name="Buena 2" xfId="92"/>
    <cellStyle name="Buena 3" xfId="93"/>
    <cellStyle name="Calculation" xfId="94"/>
    <cellStyle name="Calculation 2" xfId="95"/>
    <cellStyle name="Cálculo 2" xfId="96"/>
    <cellStyle name="Cálculo 3" xfId="97"/>
    <cellStyle name="Cálculo 3 2" xfId="98"/>
    <cellStyle name="Capitulo" xfId="99"/>
    <cellStyle name="Capitulo 10" xfId="100"/>
    <cellStyle name="Capitulo 11" xfId="101"/>
    <cellStyle name="Capitulo 12" xfId="102"/>
    <cellStyle name="Capitulo 13" xfId="103"/>
    <cellStyle name="Capitulo 2" xfId="104"/>
    <cellStyle name="Capitulo 3" xfId="105"/>
    <cellStyle name="Capitulo 4" xfId="106"/>
    <cellStyle name="Capitulo 5" xfId="107"/>
    <cellStyle name="Capitulo 6" xfId="108"/>
    <cellStyle name="Capitulo 7" xfId="109"/>
    <cellStyle name="Capitulo 8" xfId="110"/>
    <cellStyle name="Capitulo 9" xfId="111"/>
    <cellStyle name="Celda de comprobación" xfId="112"/>
    <cellStyle name="Celda de comprobación 2" xfId="113"/>
    <cellStyle name="Celda de comprobación 3" xfId="114"/>
    <cellStyle name="Celda vinculada" xfId="115"/>
    <cellStyle name="Celda vinculada 2" xfId="116"/>
    <cellStyle name="Celda vinculada 3" xfId="117"/>
    <cellStyle name="Descripciones" xfId="118"/>
    <cellStyle name="Descripciones 2" xfId="119"/>
    <cellStyle name="Descripciones 3" xfId="120"/>
    <cellStyle name="Enc. der" xfId="121"/>
    <cellStyle name="Enc. der 2" xfId="122"/>
    <cellStyle name="Enc. der 3" xfId="123"/>
    <cellStyle name="Enc. izq" xfId="124"/>
    <cellStyle name="Enc. izq 2" xfId="125"/>
    <cellStyle name="Enc. izq 3" xfId="126"/>
    <cellStyle name="Encabezado 1" xfId="127"/>
    <cellStyle name="Encabezado 4" xfId="128"/>
    <cellStyle name="Encabezado 4 2" xfId="129"/>
    <cellStyle name="Encabezado 4 3" xfId="130"/>
    <cellStyle name="Énfasis1 2" xfId="131"/>
    <cellStyle name="Énfasis1 3" xfId="132"/>
    <cellStyle name="Énfasis2 2" xfId="133"/>
    <cellStyle name="Énfasis2 3" xfId="134"/>
    <cellStyle name="Énfasis3 2" xfId="135"/>
    <cellStyle name="Énfasis3 3" xfId="136"/>
    <cellStyle name="Énfasis4 2" xfId="137"/>
    <cellStyle name="Énfasis4 3" xfId="138"/>
    <cellStyle name="Énfasis5 2" xfId="139"/>
    <cellStyle name="Énfasis5 3" xfId="140"/>
    <cellStyle name="Énfasis6 2" xfId="141"/>
    <cellStyle name="Énfasis6 3" xfId="142"/>
    <cellStyle name="Entrada" xfId="143"/>
    <cellStyle name="Entrada 2" xfId="144"/>
    <cellStyle name="Entrada 3" xfId="145"/>
    <cellStyle name="Entrada 3 2" xfId="146"/>
    <cellStyle name="Etiqueta" xfId="147"/>
    <cellStyle name="Etiqueta 2" xfId="148"/>
    <cellStyle name="Etiqueta 3" xfId="149"/>
    <cellStyle name="Euro" xfId="150"/>
    <cellStyle name="Euro 2" xfId="151"/>
    <cellStyle name="Euro 3" xfId="152"/>
    <cellStyle name="Explanatory Text" xfId="153"/>
    <cellStyle name="Heading 2" xfId="154"/>
    <cellStyle name="Heading 3" xfId="155"/>
    <cellStyle name="Incorrecto 2" xfId="156"/>
    <cellStyle name="Incorrecto 3" xfId="157"/>
    <cellStyle name="Input 2" xfId="158"/>
    <cellStyle name="Linea Inferior" xfId="159"/>
    <cellStyle name="Linea Inferior 2" xfId="160"/>
    <cellStyle name="Linea Inferior 3" xfId="161"/>
    <cellStyle name="Linea Superior" xfId="162"/>
    <cellStyle name="Linea Superior 2" xfId="163"/>
    <cellStyle name="Linea Superior 2 2" xfId="164"/>
    <cellStyle name="Linea Superior 3" xfId="165"/>
    <cellStyle name="Linea Superior 3 2" xfId="166"/>
    <cellStyle name="Linea Superior 4" xfId="167"/>
    <cellStyle name="Linea Tipo" xfId="168"/>
    <cellStyle name="Linea Tipo 2" xfId="169"/>
    <cellStyle name="Linea Tipo 3" xfId="170"/>
    <cellStyle name="Comma" xfId="171"/>
    <cellStyle name="Comma [0]" xfId="172"/>
    <cellStyle name="Millares 2" xfId="173"/>
    <cellStyle name="Millares 2 2" xfId="174"/>
    <cellStyle name="Millares 3" xfId="175"/>
    <cellStyle name="Currency" xfId="176"/>
    <cellStyle name="Currency [0]" xfId="177"/>
    <cellStyle name="Moneda 2" xfId="178"/>
    <cellStyle name="Moneda 2 10" xfId="179"/>
    <cellStyle name="Moneda 2 11" xfId="180"/>
    <cellStyle name="Moneda 2 12" xfId="181"/>
    <cellStyle name="Moneda 2 2" xfId="182"/>
    <cellStyle name="Moneda 2 2 2" xfId="183"/>
    <cellStyle name="Moneda 2 3" xfId="184"/>
    <cellStyle name="Moneda 2 4" xfId="185"/>
    <cellStyle name="Moneda 2 5" xfId="186"/>
    <cellStyle name="Moneda 2 6" xfId="187"/>
    <cellStyle name="Moneda 2 7" xfId="188"/>
    <cellStyle name="Moneda 2 8" xfId="189"/>
    <cellStyle name="Moneda 2 9" xfId="190"/>
    <cellStyle name="Moneda 3" xfId="191"/>
    <cellStyle name="Moneda 3 2" xfId="192"/>
    <cellStyle name="Moneda 4" xfId="193"/>
    <cellStyle name="Neutral" xfId="194"/>
    <cellStyle name="Neutral 2" xfId="195"/>
    <cellStyle name="Neutral 3" xfId="196"/>
    <cellStyle name="Normal 10" xfId="197"/>
    <cellStyle name="Normal 10 2" xfId="198"/>
    <cellStyle name="Normal 10 2 2" xfId="199"/>
    <cellStyle name="Normal 10 2 2 2" xfId="200"/>
    <cellStyle name="Normal 10 3" xfId="201"/>
    <cellStyle name="Normal 10 3 2" xfId="202"/>
    <cellStyle name="Normal 10 4" xfId="203"/>
    <cellStyle name="Normal 11" xfId="204"/>
    <cellStyle name="Normal 11 2" xfId="205"/>
    <cellStyle name="Normal 11 2 2" xfId="206"/>
    <cellStyle name="Normal 11 2 2 2" xfId="207"/>
    <cellStyle name="Normal 11 2 3" xfId="208"/>
    <cellStyle name="Normal 11 2 3 2" xfId="209"/>
    <cellStyle name="Normal 11 3" xfId="210"/>
    <cellStyle name="Normal 11 4" xfId="211"/>
    <cellStyle name="Normal 11 4 2" xfId="212"/>
    <cellStyle name="Normal 12" xfId="213"/>
    <cellStyle name="Normal 12 2" xfId="214"/>
    <cellStyle name="Normal 12 3" xfId="215"/>
    <cellStyle name="Normal 12 4" xfId="216"/>
    <cellStyle name="Normal 12 5" xfId="217"/>
    <cellStyle name="Normal 12 6" xfId="218"/>
    <cellStyle name="Normal 13" xfId="219"/>
    <cellStyle name="Normal 13 2" xfId="220"/>
    <cellStyle name="Normal 13 2 2" xfId="221"/>
    <cellStyle name="Normal 14" xfId="222"/>
    <cellStyle name="Normal 15" xfId="223"/>
    <cellStyle name="Normal 15 2" xfId="224"/>
    <cellStyle name="Normal 16" xfId="225"/>
    <cellStyle name="Normal 16 2" xfId="226"/>
    <cellStyle name="Normal 16 2 2" xfId="227"/>
    <cellStyle name="Normal 16 2 2 2" xfId="228"/>
    <cellStyle name="Normal 17" xfId="229"/>
    <cellStyle name="Normal 17 2" xfId="230"/>
    <cellStyle name="Normal 17 2 2" xfId="231"/>
    <cellStyle name="Normal 18" xfId="232"/>
    <cellStyle name="Normal 18 2" xfId="233"/>
    <cellStyle name="Normal 18 2 2" xfId="234"/>
    <cellStyle name="Normal 18 2 2 2" xfId="235"/>
    <cellStyle name="Normal 18 2 3" xfId="236"/>
    <cellStyle name="Normal 18 3" xfId="237"/>
    <cellStyle name="Normal 18 3 2" xfId="238"/>
    <cellStyle name="Normal 18 3 2 2" xfId="239"/>
    <cellStyle name="Normal 18 3 2 2 2" xfId="240"/>
    <cellStyle name="Normal 18 3 2 2 2 2" xfId="241"/>
    <cellStyle name="Normal 18 3 2 2 2 2 2 2" xfId="242"/>
    <cellStyle name="Normal 18 3 2 2 2 2 2 2 2" xfId="243"/>
    <cellStyle name="Normal 18 3 2 2 2 2 2 2 2 2" xfId="244"/>
    <cellStyle name="Normal 18 3 2 2 3" xfId="245"/>
    <cellStyle name="Normal 18 3 2 2 3 2" xfId="246"/>
    <cellStyle name="Normal 18 3 2 2 3 2 2 2" xfId="247"/>
    <cellStyle name="Normal 18 3 2 2 3 2 2 2 2" xfId="248"/>
    <cellStyle name="Normal 18 3 2 2 3 2 2 2 2 2" xfId="249"/>
    <cellStyle name="Normal 18 3 2 3" xfId="250"/>
    <cellStyle name="Normal 18 3 2 3 2" xfId="251"/>
    <cellStyle name="Normal 18 3 2 3 2 2" xfId="252"/>
    <cellStyle name="Normal 19" xfId="253"/>
    <cellStyle name="Normal 19 2" xfId="254"/>
    <cellStyle name="Normal 19 3" xfId="255"/>
    <cellStyle name="Normal 19 3 2" xfId="256"/>
    <cellStyle name="Normal 19 4" xfId="257"/>
    <cellStyle name="Normal 2" xfId="258"/>
    <cellStyle name="Normal 2 10" xfId="259"/>
    <cellStyle name="Normal 2 10 2" xfId="260"/>
    <cellStyle name="Normal 2 10 2 2" xfId="261"/>
    <cellStyle name="Normal 2 10 2 2 2" xfId="262"/>
    <cellStyle name="Normal 2 10 3" xfId="263"/>
    <cellStyle name="Normal 2 11" xfId="264"/>
    <cellStyle name="Normal 2 12" xfId="265"/>
    <cellStyle name="Normal 2 13" xfId="266"/>
    <cellStyle name="Normal 2 13 2" xfId="267"/>
    <cellStyle name="Normal 2 13 3" xfId="268"/>
    <cellStyle name="Normal 2 14" xfId="269"/>
    <cellStyle name="Normal 2 2" xfId="270"/>
    <cellStyle name="Normal 2 2 2" xfId="271"/>
    <cellStyle name="Normal 2 2 2 2" xfId="272"/>
    <cellStyle name="Normal 2 2 2 3" xfId="273"/>
    <cellStyle name="Normal 2 2 2 3 2" xfId="274"/>
    <cellStyle name="Normal 2 2 3" xfId="275"/>
    <cellStyle name="Normal 2 2 4" xfId="276"/>
    <cellStyle name="Normal 2 2 4 2" xfId="277"/>
    <cellStyle name="Normal 2 2 4 3" xfId="278"/>
    <cellStyle name="Normal 2 2 5" xfId="279"/>
    <cellStyle name="Normal 2 2 6" xfId="280"/>
    <cellStyle name="Normal 2 2_MATRICULA 209 2010 GEM" xfId="281"/>
    <cellStyle name="Normal 2 3" xfId="282"/>
    <cellStyle name="Normal 2 3 2" xfId="283"/>
    <cellStyle name="Normal 2 4" xfId="284"/>
    <cellStyle name="Normal 2 4 2" xfId="285"/>
    <cellStyle name="Normal 2 5" xfId="286"/>
    <cellStyle name="Normal 2 5 2" xfId="287"/>
    <cellStyle name="Normal 2 6" xfId="288"/>
    <cellStyle name="Normal 2 6 2" xfId="289"/>
    <cellStyle name="Normal 2 7" xfId="290"/>
    <cellStyle name="Normal 2 7 2" xfId="291"/>
    <cellStyle name="Normal 2 8" xfId="292"/>
    <cellStyle name="Normal 2 9" xfId="293"/>
    <cellStyle name="Normal 2_2009%20Sec%20Docencia(1)" xfId="294"/>
    <cellStyle name="Normal 20" xfId="295"/>
    <cellStyle name="Normal 21" xfId="296"/>
    <cellStyle name="Normal 22" xfId="297"/>
    <cellStyle name="Normal 23" xfId="298"/>
    <cellStyle name="Normal 24" xfId="299"/>
    <cellStyle name="Normal 24 2" xfId="300"/>
    <cellStyle name="Normal 25" xfId="301"/>
    <cellStyle name="Normal 25 2" xfId="302"/>
    <cellStyle name="Normal 25 3" xfId="303"/>
    <cellStyle name="Normal 26" xfId="304"/>
    <cellStyle name="Normal 27" xfId="305"/>
    <cellStyle name="Normal 27 2" xfId="306"/>
    <cellStyle name="Normal 27 2 2" xfId="307"/>
    <cellStyle name="Normal 28" xfId="308"/>
    <cellStyle name="Normal 28 4" xfId="309"/>
    <cellStyle name="Normal 28 4 2" xfId="310"/>
    <cellStyle name="Normal 28 4 2 2" xfId="311"/>
    <cellStyle name="Normal 28 4 2 4" xfId="312"/>
    <cellStyle name="Normal 3" xfId="313"/>
    <cellStyle name="Normal 3 2" xfId="314"/>
    <cellStyle name="Normal 3 2 2" xfId="315"/>
    <cellStyle name="Normal 3 2 2 2" xfId="316"/>
    <cellStyle name="Normal 3 2 2 2 2" xfId="317"/>
    <cellStyle name="Normal 3 2 2 2 2 2" xfId="318"/>
    <cellStyle name="Normal 3 2 2 2 3" xfId="319"/>
    <cellStyle name="Normal 3 2 2 2 4" xfId="320"/>
    <cellStyle name="Normal 3 2 2 3" xfId="321"/>
    <cellStyle name="Normal 3 2 3" xfId="322"/>
    <cellStyle name="Normal 3 3" xfId="323"/>
    <cellStyle name="Normal 3 3 2" xfId="324"/>
    <cellStyle name="Normal 3 4" xfId="325"/>
    <cellStyle name="Normal 3 5" xfId="326"/>
    <cellStyle name="Normal 3 5 2" xfId="327"/>
    <cellStyle name="Normal 3_AGENDA DEP 2009 F" xfId="328"/>
    <cellStyle name="Normal 4" xfId="329"/>
    <cellStyle name="Normal 4 2" xfId="330"/>
    <cellStyle name="Normal 4 2 2" xfId="331"/>
    <cellStyle name="Normal 4 2 2 2" xfId="332"/>
    <cellStyle name="Normal 4 2 3" xfId="333"/>
    <cellStyle name="Normal 4 2 4" xfId="334"/>
    <cellStyle name="Normal 4 2 4 2" xfId="335"/>
    <cellStyle name="Normal 4 2 4 2 2" xfId="336"/>
    <cellStyle name="Normal 4 2 4 2 2 2" xfId="337"/>
    <cellStyle name="Normal 4 2 4 2 2 2 2" xfId="338"/>
    <cellStyle name="Normal 4 2 4 2 2 2 2 2" xfId="339"/>
    <cellStyle name="Normal 4 2 4 2 2 2 2 2 2" xfId="340"/>
    <cellStyle name="Normal 4 3" xfId="341"/>
    <cellStyle name="Normal 4 4" xfId="342"/>
    <cellStyle name="Normal 4 5" xfId="343"/>
    <cellStyle name="Normal 5" xfId="344"/>
    <cellStyle name="Normal 5 2" xfId="345"/>
    <cellStyle name="Normal 5 2 2" xfId="346"/>
    <cellStyle name="Normal 5 3" xfId="347"/>
    <cellStyle name="Normal 5 5" xfId="348"/>
    <cellStyle name="Normal 5 5 2" xfId="349"/>
    <cellStyle name="Normal 5 5 2 2" xfId="350"/>
    <cellStyle name="Normal 5 5 3" xfId="351"/>
    <cellStyle name="Normal 5 5 5" xfId="352"/>
    <cellStyle name="Normal 6" xfId="353"/>
    <cellStyle name="Normal 6 2" xfId="354"/>
    <cellStyle name="Normal 7" xfId="355"/>
    <cellStyle name="Normal 7 2" xfId="356"/>
    <cellStyle name="Normal 7 2 2" xfId="357"/>
    <cellStyle name="Normal 7 2 2 2" xfId="358"/>
    <cellStyle name="Normal 7 2 3" xfId="359"/>
    <cellStyle name="Normal 7 3" xfId="360"/>
    <cellStyle name="Normal 7 3 2" xfId="361"/>
    <cellStyle name="Normal 7 3 3" xfId="362"/>
    <cellStyle name="Normal 7 3 3 2" xfId="363"/>
    <cellStyle name="Normal 7 3 3 2 2" xfId="364"/>
    <cellStyle name="Normal 7 3 3 2 2 2" xfId="365"/>
    <cellStyle name="Normal 7 3 3 2 2 2 2" xfId="366"/>
    <cellStyle name="Normal 7 3 3 2 2 2 2 2" xfId="367"/>
    <cellStyle name="Normal 7 3 3 2 2 2 2 2 2" xfId="368"/>
    <cellStyle name="Normal 7 3 3 2 2 2 2 2 3" xfId="369"/>
    <cellStyle name="Normal 7 3 3 2 2 2 2 2 3 2" xfId="370"/>
    <cellStyle name="Normal 7 3 3 2 2 2 2 2 3 2 2" xfId="371"/>
    <cellStyle name="Normal 7 3 3 2 2 2 2 2 3 2 2 2" xfId="372"/>
    <cellStyle name="Normal 7 3 3 2 2 2 2 2 3 2 2 2 2" xfId="373"/>
    <cellStyle name="Normal 7 3 3 2 2 2 2 2 3 2 2 3" xfId="374"/>
    <cellStyle name="Normal 7 3 3 2 2 2 2 2 3 2 2 3 2" xfId="375"/>
    <cellStyle name="Normal 7 3 3 2 2 2 2 2 3 2 4" xfId="376"/>
    <cellStyle name="Normal 7 3 3 2 2 2 2 2 3 2 4 2" xfId="377"/>
    <cellStyle name="Normal 7 3 3 2 2 2 2 2 4" xfId="378"/>
    <cellStyle name="Normal 7 3 3 2 2 2 2 2 4 2" xfId="379"/>
    <cellStyle name="Normal 7 3 3 2 2 2 2 2 4 2 2 2" xfId="380"/>
    <cellStyle name="Normal 7 3 3 2 2 2 2 2 4 2 2 2 2" xfId="381"/>
    <cellStyle name="Normal 7 3 3 2 2 2 2 2 4 2 2 2 2 2" xfId="382"/>
    <cellStyle name="Normal 7 3 3 2 2 2 2 3" xfId="383"/>
    <cellStyle name="Normal 7 3 3 2 2 2 2 3 2" xfId="384"/>
    <cellStyle name="Normal 7 3 3 2 2 2 2 3 2 2" xfId="385"/>
    <cellStyle name="Normal 7 3 3 2 2 2 2 3 2 2 2" xfId="386"/>
    <cellStyle name="Normal 7 3 3 2 2 2 2 3 2 2 2 4" xfId="387"/>
    <cellStyle name="Normal 7 3 3 2 2 2 2 3 2 2 2 4 2" xfId="388"/>
    <cellStyle name="Normal 7 3 3 2 2 2 2 3 2 2 2 4 2 2" xfId="389"/>
    <cellStyle name="Normal 7 3 3 2 2 2 2 3 3" xfId="390"/>
    <cellStyle name="Normal 7 3 3 2 2 2 2 3 3 2" xfId="391"/>
    <cellStyle name="Normal 7 3 3 2 2 2 2 3 3 2 4" xfId="392"/>
    <cellStyle name="Normal 7 3 3 2 2 2 2 3 3 2 4 2" xfId="393"/>
    <cellStyle name="Normal 7 3 3 2 2 2 2 3 3 2 4 2 2" xfId="394"/>
    <cellStyle name="Normal 7 3 3 2 2 2 2 3 3 2 4 3" xfId="395"/>
    <cellStyle name="Normal 7 3 3 2 2 2 2 3 3 2 4 3 2" xfId="396"/>
    <cellStyle name="Normal 7 3 3 2 3" xfId="397"/>
    <cellStyle name="Normal 7 3 3 2 3 2" xfId="398"/>
    <cellStyle name="Normal 7 3 3 2 3 2 2" xfId="399"/>
    <cellStyle name="Normal 7 3 3 2 3 2 2 2" xfId="400"/>
    <cellStyle name="Normal 7 3 3 2 3 2 2 2 2" xfId="401"/>
    <cellStyle name="Normal 7 3 3 2 3 2 2 2 2 2" xfId="402"/>
    <cellStyle name="Normal 7 3 3 2 3 2 2 2 2 2 4" xfId="403"/>
    <cellStyle name="Normal 7 3 3 2 3 2 2 2 2 2 4 2" xfId="404"/>
    <cellStyle name="Normal 7 3 3 2 3 2 2 2 2 2 4 2 4" xfId="405"/>
    <cellStyle name="Normal 7 3 3 2 3 2 2 2 2 3" xfId="406"/>
    <cellStyle name="Normal 7 3 3 2 3 2 2 2 2 3 4" xfId="407"/>
    <cellStyle name="Normal 7 3 3 2 3 2 2 2 2 3 4 2" xfId="408"/>
    <cellStyle name="Normal 7 3 3 2 3 2 2 2 2 3 4 2 2" xfId="409"/>
    <cellStyle name="Normal 7 3 3 2 3 2 2 2 2 3 4 2 3" xfId="410"/>
    <cellStyle name="Normal 7 3 3 2 4" xfId="411"/>
    <cellStyle name="Normal 7 3 3 3" xfId="412"/>
    <cellStyle name="Normal 7_ANEXO_1ER_INFORME_2009-2013(1)" xfId="413"/>
    <cellStyle name="Normal 8" xfId="414"/>
    <cellStyle name="Normal 8 2" xfId="415"/>
    <cellStyle name="Normal 8 2 2" xfId="416"/>
    <cellStyle name="Normal 8 2 2 2" xfId="417"/>
    <cellStyle name="Normal 8 2 2 2 2" xfId="418"/>
    <cellStyle name="Normal 8 2 2 2 2 2" xfId="419"/>
    <cellStyle name="Normal 8 2 2 2 2 2 2" xfId="420"/>
    <cellStyle name="Normal 8 2 2 2 2 2 2 2" xfId="421"/>
    <cellStyle name="Normal 8 2 2 2 2 2 2 2 2" xfId="422"/>
    <cellStyle name="Normal 8 2 2 2 2 2 2 2 2 2" xfId="423"/>
    <cellStyle name="Normal 8 2 2 2 2 2 2 2 3" xfId="424"/>
    <cellStyle name="Normal 8 2 2 2 2 2 2 2 3 2" xfId="425"/>
    <cellStyle name="Normal 8 2 2 2 2 2 2 4" xfId="426"/>
    <cellStyle name="Normal 8 2 3" xfId="427"/>
    <cellStyle name="Normal 8 3" xfId="428"/>
    <cellStyle name="Normal 9" xfId="429"/>
    <cellStyle name="Normal 9 2" xfId="430"/>
    <cellStyle name="Normal 9 3" xfId="431"/>
    <cellStyle name="Normal 9 3 2" xfId="432"/>
    <cellStyle name="Notas" xfId="433"/>
    <cellStyle name="Notas 10" xfId="434"/>
    <cellStyle name="Notas 11" xfId="435"/>
    <cellStyle name="Notas 12" xfId="436"/>
    <cellStyle name="Notas 13" xfId="437"/>
    <cellStyle name="Notas 2" xfId="438"/>
    <cellStyle name="Notas 2 2" xfId="439"/>
    <cellStyle name="Notas 3" xfId="440"/>
    <cellStyle name="Notas 3 2" xfId="441"/>
    <cellStyle name="Notas 4" xfId="442"/>
    <cellStyle name="Notas 4 2" xfId="443"/>
    <cellStyle name="Notas 5" xfId="444"/>
    <cellStyle name="Notas 5 2" xfId="445"/>
    <cellStyle name="Notas 6" xfId="446"/>
    <cellStyle name="Notas 6 2" xfId="447"/>
    <cellStyle name="Notas 7" xfId="448"/>
    <cellStyle name="Notas 7 2" xfId="449"/>
    <cellStyle name="Notas 8" xfId="450"/>
    <cellStyle name="Notas 9" xfId="451"/>
    <cellStyle name="Note 10" xfId="452"/>
    <cellStyle name="Note 11" xfId="453"/>
    <cellStyle name="Note 12" xfId="454"/>
    <cellStyle name="Note 2" xfId="455"/>
    <cellStyle name="Note 3" xfId="456"/>
    <cellStyle name="Note 4" xfId="457"/>
    <cellStyle name="Note 5" xfId="458"/>
    <cellStyle name="Note 6" xfId="459"/>
    <cellStyle name="Note 7" xfId="460"/>
    <cellStyle name="Note 8" xfId="461"/>
    <cellStyle name="Note 9" xfId="462"/>
    <cellStyle name="Num. cuadro" xfId="463"/>
    <cellStyle name="Num. cuadro 2" xfId="464"/>
    <cellStyle name="Num. cuadro 3" xfId="465"/>
    <cellStyle name="Output" xfId="466"/>
    <cellStyle name="Output 2" xfId="467"/>
    <cellStyle name="Pie" xfId="468"/>
    <cellStyle name="Pie 2" xfId="469"/>
    <cellStyle name="Pie 3" xfId="470"/>
    <cellStyle name="Percent" xfId="471"/>
    <cellStyle name="Porcentual 2" xfId="472"/>
    <cellStyle name="Porcentual 2 2" xfId="473"/>
    <cellStyle name="Porcentual 3" xfId="474"/>
    <cellStyle name="Porcentual 4" xfId="475"/>
    <cellStyle name="Salida 2" xfId="476"/>
    <cellStyle name="Salida 2 2" xfId="477"/>
    <cellStyle name="Salida 3" xfId="478"/>
    <cellStyle name="Salida 3 2" xfId="479"/>
    <cellStyle name="TableStyleLight1" xfId="480"/>
    <cellStyle name="Texto de advertencia" xfId="481"/>
    <cellStyle name="Texto de advertencia 2" xfId="482"/>
    <cellStyle name="Texto de advertencia 3" xfId="483"/>
    <cellStyle name="Texto explicativo 2" xfId="484"/>
    <cellStyle name="Texto explicativo 3" xfId="485"/>
    <cellStyle name="Title" xfId="486"/>
    <cellStyle name="Titulo" xfId="487"/>
    <cellStyle name="Título 1 2" xfId="488"/>
    <cellStyle name="Título 1 3" xfId="489"/>
    <cellStyle name="Titulo 10" xfId="490"/>
    <cellStyle name="Titulo 11" xfId="491"/>
    <cellStyle name="Titulo 12" xfId="492"/>
    <cellStyle name="Titulo 13" xfId="493"/>
    <cellStyle name="Titulo 2" xfId="494"/>
    <cellStyle name="Título 2 2" xfId="495"/>
    <cellStyle name="Título 2 3" xfId="496"/>
    <cellStyle name="Titulo 3" xfId="497"/>
    <cellStyle name="Título 3 2" xfId="498"/>
    <cellStyle name="Título 3 3" xfId="499"/>
    <cellStyle name="Titulo 4" xfId="500"/>
    <cellStyle name="Título 4" xfId="501"/>
    <cellStyle name="Titulo 5" xfId="502"/>
    <cellStyle name="Título 5" xfId="503"/>
    <cellStyle name="Titulo 6" xfId="504"/>
    <cellStyle name="Título 6" xfId="505"/>
    <cellStyle name="Titulo 7" xfId="506"/>
    <cellStyle name="Titulo 8" xfId="507"/>
    <cellStyle name="Titulo 9" xfId="508"/>
    <cellStyle name="Titulo_2 doc pla cuadros 3° Informe" xfId="509"/>
    <cellStyle name="Total" xfId="510"/>
    <cellStyle name="Total 2" xfId="511"/>
    <cellStyle name="Total 3" xfId="5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08E3A"/>
      <rgbColor rgb="00FFFFFF"/>
      <rgbColor rgb="00FF00FF"/>
      <rgbColor rgb="0000FFFF"/>
      <rgbColor rgb="00800000"/>
      <rgbColor rgb="00008000"/>
      <rgbColor rgb="00000080"/>
      <rgbColor rgb="00D9C692"/>
      <rgbColor rgb="00B58C0A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53F0F"/>
      <rgbColor rgb="00CCFFFF"/>
      <rgbColor rgb="00CCFFCC"/>
      <rgbColor rgb="00FFFF99"/>
      <rgbColor rgb="00C66005"/>
      <rgbColor rgb="00FF99CC"/>
      <rgbColor rgb="00E28C05"/>
      <rgbColor rgb="00FFCC99"/>
      <rgbColor rgb="006A3321"/>
      <rgbColor rgb="0033CCCC"/>
      <rgbColor rgb="00D9C692"/>
      <rgbColor rgb="00FFCC00"/>
      <rgbColor rgb="00FF9900"/>
      <rgbColor rgb="00FF6600"/>
      <rgbColor rgb="00D8B511"/>
      <rgbColor rgb="00969696"/>
      <rgbColor rgb="00003366"/>
      <rgbColor rgb="00339966"/>
      <rgbColor rgb="00003300"/>
      <rgbColor rgb="007C6A55"/>
      <rgbColor rgb="00993300"/>
      <rgbColor rgb="00AF7505"/>
      <rgbColor rgb="00AD9B0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371475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aem\Desktop\1%20DIE\0%20estadistica\Universidatos%202018\0%20BD%20espa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2">
          <cell r="C2" t="str">
            <v>Plantel "Cuauhtémoc" de la Escuela Preparatoria</v>
          </cell>
          <cell r="D2" t="str">
            <v>Plantel de la Escuela Preparatoria</v>
          </cell>
          <cell r="E2" t="str">
            <v>Bachillerato</v>
          </cell>
          <cell r="F2" t="str">
            <v>Toluca</v>
          </cell>
        </row>
        <row r="3">
          <cell r="C3" t="str">
            <v>Plantel "Dr. Ángel Ma. Garibay Kintana" de la Escuela Preparatoria</v>
          </cell>
          <cell r="D3" t="str">
            <v>Plantel de la Escuela Preparatoria</v>
          </cell>
          <cell r="E3" t="str">
            <v>Bachillerato</v>
          </cell>
          <cell r="F3" t="str">
            <v>Toluca</v>
          </cell>
        </row>
        <row r="4">
          <cell r="C4" t="str">
            <v>Plantel "Dr. Pablo González Casanova" de la Escuela Preparatoria</v>
          </cell>
          <cell r="D4" t="str">
            <v>Plantel de la Escuela Preparatoria</v>
          </cell>
          <cell r="E4" t="str">
            <v>Bachillerato</v>
          </cell>
          <cell r="F4" t="str">
            <v>Tenancingo</v>
          </cell>
        </row>
        <row r="5">
          <cell r="C5" t="str">
            <v>Plantel "Ignacio Ramírez Calzada" de la Escuela Preparatoria</v>
          </cell>
          <cell r="D5" t="str">
            <v>Plantel de la Escuela Preparatoria</v>
          </cell>
          <cell r="E5" t="str">
            <v>Bachillerato</v>
          </cell>
          <cell r="F5" t="str">
            <v>Toluca</v>
          </cell>
        </row>
        <row r="6">
          <cell r="C6" t="str">
            <v>Plantel "Isidro Fabela Alfaro" de la Escuela Preparatoria</v>
          </cell>
          <cell r="D6" t="str">
            <v>Plantel de la Escuela Preparatoria</v>
          </cell>
          <cell r="E6" t="str">
            <v>Bachillerato</v>
          </cell>
          <cell r="F6" t="str">
            <v>Atlacomulco</v>
          </cell>
        </row>
        <row r="7">
          <cell r="C7" t="str">
            <v>Plantel "Lic. Adolfo López Mateos" de la Escuela Preparatoria</v>
          </cell>
          <cell r="D7" t="str">
            <v>Plantel de la Escuela Preparatoria</v>
          </cell>
          <cell r="E7" t="str">
            <v>Bachillerato</v>
          </cell>
          <cell r="F7" t="str">
            <v>Toluca</v>
          </cell>
        </row>
        <row r="8">
          <cell r="C8" t="str">
            <v>Plantel "Mtro. José Ignacio Pichardo Pagaza" de la Escuela Preparatoria</v>
          </cell>
          <cell r="D8" t="str">
            <v>Plantel de la Escuela Preparatoria</v>
          </cell>
          <cell r="E8" t="str">
            <v>Bachillerato</v>
          </cell>
          <cell r="F8" t="str">
            <v>Almoloya de Alquisiras</v>
          </cell>
        </row>
        <row r="9">
          <cell r="C9" t="str">
            <v>Plantel "Nezahualcóyotl" de la Escuela Preparatoria</v>
          </cell>
          <cell r="D9" t="str">
            <v>Plantel de la Escuela Preparatoria</v>
          </cell>
          <cell r="E9" t="str">
            <v>Bachillerato</v>
          </cell>
          <cell r="F9" t="str">
            <v>Toluca</v>
          </cell>
        </row>
        <row r="10">
          <cell r="C10" t="str">
            <v>Plantel "Sor Juana Inés de la Cruz" de la Escuela Preparatoria</v>
          </cell>
          <cell r="D10" t="str">
            <v>Plantel de la Escuela Preparatoria</v>
          </cell>
          <cell r="E10" t="str">
            <v>Bachillerato</v>
          </cell>
          <cell r="F10" t="str">
            <v>Amecameca</v>
          </cell>
        </row>
        <row r="11">
          <cell r="C11" t="str">
            <v>Plantel Texcoco de la Escuela Preparatoria</v>
          </cell>
          <cell r="D11" t="str">
            <v>Plantel de la Escuela Preparatoria</v>
          </cell>
          <cell r="E11" t="str">
            <v>Bachillerato</v>
          </cell>
          <cell r="F11" t="str">
            <v>Texcoco</v>
          </cell>
        </row>
        <row r="12">
          <cell r="C12" t="str">
            <v>Escuela de Artes Escénicas</v>
          </cell>
          <cell r="D12" t="str">
            <v>Escuela</v>
          </cell>
          <cell r="E12" t="str">
            <v>Arquitectura, Diseño y Arte</v>
          </cell>
          <cell r="F12" t="str">
            <v>Toluca</v>
          </cell>
        </row>
        <row r="13">
          <cell r="C13" t="str">
            <v>Facultad de Antropología</v>
          </cell>
          <cell r="D13" t="str">
            <v>Facultad</v>
          </cell>
          <cell r="E13" t="str">
            <v>Ciencias Sociales</v>
          </cell>
          <cell r="F13" t="str">
            <v>Toluca</v>
          </cell>
        </row>
        <row r="14">
          <cell r="C14" t="str">
            <v>Facultad de Arquitectura y Diseño</v>
          </cell>
          <cell r="D14" t="str">
            <v>Facultad</v>
          </cell>
          <cell r="E14" t="str">
            <v>Arquitectura, Diseño y Arte</v>
          </cell>
          <cell r="F14" t="str">
            <v>Toluca</v>
          </cell>
        </row>
        <row r="15">
          <cell r="C15" t="str">
            <v>Facultad de Artes</v>
          </cell>
          <cell r="D15" t="str">
            <v>Facultad</v>
          </cell>
          <cell r="E15" t="str">
            <v>Arquitectura, Diseño y Arte</v>
          </cell>
          <cell r="F15" t="str">
            <v>Toluca</v>
          </cell>
        </row>
        <row r="16">
          <cell r="C16" t="str">
            <v>Facultad de Ciencias</v>
          </cell>
          <cell r="D16" t="str">
            <v>Facultad</v>
          </cell>
          <cell r="E16" t="str">
            <v>Ciencias Naturales y Exactas</v>
          </cell>
          <cell r="F16" t="str">
            <v>Toluca</v>
          </cell>
        </row>
        <row r="17">
          <cell r="C17" t="str">
            <v>Facultad de Ciencias Agrícolas</v>
          </cell>
          <cell r="D17" t="str">
            <v>Facultad</v>
          </cell>
          <cell r="E17" t="str">
            <v>Ciencias Agropecuarias</v>
          </cell>
          <cell r="F17" t="str">
            <v>Toluca</v>
          </cell>
        </row>
        <row r="18">
          <cell r="C18" t="str">
            <v>Facultad de Ciencias de la Conducta</v>
          </cell>
          <cell r="D18" t="str">
            <v>Facultad</v>
          </cell>
          <cell r="E18" t="str">
            <v>Ciencias de la Educación y Humanidades</v>
          </cell>
          <cell r="F18" t="str">
            <v>Toluca</v>
          </cell>
        </row>
        <row r="19">
          <cell r="C19" t="str">
            <v>Facultad de Ciencias Políticas y Sociales</v>
          </cell>
          <cell r="D19" t="str">
            <v>Facultad</v>
          </cell>
          <cell r="E19" t="str">
            <v>Ciencias Sociales</v>
          </cell>
          <cell r="F19" t="str">
            <v>Toluca</v>
          </cell>
        </row>
        <row r="20">
          <cell r="C20" t="str">
            <v>Facultad de Contaduría y Administración</v>
          </cell>
          <cell r="D20" t="str">
            <v>Facultad</v>
          </cell>
          <cell r="E20" t="str">
            <v>Ciencias Económico - Administrativas</v>
          </cell>
          <cell r="F20" t="str">
            <v>Toluca</v>
          </cell>
        </row>
        <row r="21">
          <cell r="C21" t="str">
            <v>Facultad de Derecho</v>
          </cell>
          <cell r="D21" t="str">
            <v>Facultad</v>
          </cell>
          <cell r="E21" t="str">
            <v>Ciencias Sociales</v>
          </cell>
          <cell r="F21" t="str">
            <v>Toluca</v>
          </cell>
        </row>
        <row r="22">
          <cell r="C22" t="str">
            <v>Facultad de Economía</v>
          </cell>
          <cell r="D22" t="str">
            <v>Facultad</v>
          </cell>
          <cell r="E22" t="str">
            <v>Ciencias Económico - Administrativas</v>
          </cell>
          <cell r="F22" t="str">
            <v>Toluca</v>
          </cell>
        </row>
        <row r="23">
          <cell r="C23" t="str">
            <v>Facultad de Enfermería y Obstetricia</v>
          </cell>
          <cell r="D23" t="str">
            <v>Facultad</v>
          </cell>
          <cell r="E23" t="str">
            <v>Ciencias de la Salud</v>
          </cell>
          <cell r="F23" t="str">
            <v>Toluca</v>
          </cell>
        </row>
        <row r="24">
          <cell r="C24" t="str">
            <v>Facultad de Geografía</v>
          </cell>
          <cell r="D24" t="str">
            <v>Facultad</v>
          </cell>
          <cell r="E24" t="str">
            <v>Ciencias Naturales y Exactas</v>
          </cell>
          <cell r="F24" t="str">
            <v>Toluca</v>
          </cell>
        </row>
        <row r="25">
          <cell r="C25" t="str">
            <v>Facultad de Humanidades</v>
          </cell>
          <cell r="D25" t="str">
            <v>Facultad</v>
          </cell>
          <cell r="E25" t="str">
            <v>Ciencias de la Educación y Humanidades</v>
          </cell>
          <cell r="F25" t="str">
            <v>Toluca</v>
          </cell>
        </row>
        <row r="26">
          <cell r="C26" t="str">
            <v>Facultad de Ingeniería</v>
          </cell>
          <cell r="D26" t="str">
            <v>Facultad</v>
          </cell>
          <cell r="E26" t="str">
            <v>Ingeniería y Tecnología</v>
          </cell>
          <cell r="F26" t="str">
            <v>Toluca</v>
          </cell>
        </row>
        <row r="27">
          <cell r="C27" t="str">
            <v>Facultad de Lenguas</v>
          </cell>
          <cell r="D27" t="str">
            <v>Facultad</v>
          </cell>
          <cell r="E27" t="str">
            <v>Ciencias de la Educación y Humanidades</v>
          </cell>
          <cell r="F27" t="str">
            <v>Toluca</v>
          </cell>
        </row>
        <row r="28">
          <cell r="C28" t="str">
            <v>Facultad de Medicina</v>
          </cell>
          <cell r="D28" t="str">
            <v>Facultad</v>
          </cell>
          <cell r="E28" t="str">
            <v>Ciencias de la Salud</v>
          </cell>
          <cell r="F28" t="str">
            <v>Toluca</v>
          </cell>
        </row>
        <row r="29">
          <cell r="C29" t="str">
            <v>Facultad de Medicina Veterinaria y Zootecnia</v>
          </cell>
          <cell r="D29" t="str">
            <v>Facultad</v>
          </cell>
          <cell r="E29" t="str">
            <v>Ciencias Agropecuarias</v>
          </cell>
          <cell r="F29" t="str">
            <v>Toluca</v>
          </cell>
        </row>
        <row r="30">
          <cell r="C30" t="str">
            <v>Facultad de Odontología</v>
          </cell>
          <cell r="D30" t="str">
            <v>Facultad</v>
          </cell>
          <cell r="E30" t="str">
            <v>Ciencias de la Salud</v>
          </cell>
          <cell r="F30" t="str">
            <v>Toluca</v>
          </cell>
        </row>
        <row r="31">
          <cell r="C31" t="str">
            <v>Facultad de Planeación Urbana y Regional</v>
          </cell>
          <cell r="D31" t="str">
            <v>Facultad</v>
          </cell>
          <cell r="E31" t="str">
            <v>Ciencias Sociales</v>
          </cell>
          <cell r="F31" t="str">
            <v>Toluca</v>
          </cell>
        </row>
        <row r="32">
          <cell r="C32" t="str">
            <v>Facultad de Química</v>
          </cell>
          <cell r="D32" t="str">
            <v>Facultad</v>
          </cell>
          <cell r="E32" t="str">
            <v>Ciencias Naturales y Exactas</v>
          </cell>
          <cell r="F32" t="str">
            <v>Toluca</v>
          </cell>
        </row>
        <row r="33">
          <cell r="C33" t="str">
            <v>Facultad de Turismo y Gastronomía</v>
          </cell>
          <cell r="D33" t="str">
            <v>Facultad</v>
          </cell>
          <cell r="E33" t="str">
            <v>Ciencias Sociales</v>
          </cell>
          <cell r="F33" t="str">
            <v>Toluca</v>
          </cell>
        </row>
        <row r="34">
          <cell r="C34" t="str">
            <v>Centro Universitario UAEM Amecameca</v>
          </cell>
          <cell r="D34" t="str">
            <v>Centro universitario UAEM</v>
          </cell>
          <cell r="E34" t="str">
            <v>Oriente del Estado de México</v>
          </cell>
          <cell r="F34" t="str">
            <v>Amecameca</v>
          </cell>
        </row>
        <row r="35">
          <cell r="C35" t="str">
            <v>Centro Universitario UAEM Atlacomulco</v>
          </cell>
          <cell r="D35" t="str">
            <v>Centro universitario UAEM</v>
          </cell>
          <cell r="E35" t="str">
            <v>Atlacomulco</v>
          </cell>
          <cell r="F35" t="str">
            <v>Atlacomulco</v>
          </cell>
        </row>
        <row r="36">
          <cell r="C36" t="str">
            <v>Centro Universitario UAEM Ecatepec</v>
          </cell>
          <cell r="D36" t="str">
            <v>Centro universitario UAEM</v>
          </cell>
          <cell r="E36" t="str">
            <v>Noreste del Estado de México</v>
          </cell>
          <cell r="F36" t="str">
            <v>Ecatepec de Morelos</v>
          </cell>
        </row>
        <row r="37">
          <cell r="C37" t="str">
            <v>Centro Universitario UAEM Nezahualcóyotl</v>
          </cell>
          <cell r="D37" t="str">
            <v>Centro universitario UAEM</v>
          </cell>
          <cell r="E37" t="str">
            <v>Oriente del Estado de México</v>
          </cell>
          <cell r="F37" t="str">
            <v>Nezahualcóyotl</v>
          </cell>
        </row>
        <row r="38">
          <cell r="C38" t="str">
            <v>Centro Universitario UAEM Temascaltepec</v>
          </cell>
          <cell r="D38" t="str">
            <v>Centro universitario UAEM</v>
          </cell>
          <cell r="E38" t="str">
            <v>Sur del Estado de México</v>
          </cell>
          <cell r="F38" t="str">
            <v>Temascaltepec</v>
          </cell>
        </row>
        <row r="39">
          <cell r="C39" t="str">
            <v>Centro Universitario UAEM Tenancingo</v>
          </cell>
          <cell r="D39" t="str">
            <v>Centro universitario UAEM</v>
          </cell>
          <cell r="E39" t="str">
            <v>Sur del Estado de México</v>
          </cell>
          <cell r="F39" t="str">
            <v>Tenancingo</v>
          </cell>
        </row>
        <row r="40">
          <cell r="C40" t="str">
            <v>Centro Universitario UAEM Texcoco</v>
          </cell>
          <cell r="D40" t="str">
            <v>Centro universitario UAEM</v>
          </cell>
          <cell r="E40" t="str">
            <v>Oriente del Estado de México</v>
          </cell>
          <cell r="F40" t="str">
            <v>Texcoco</v>
          </cell>
        </row>
        <row r="41">
          <cell r="C41" t="str">
            <v>Centro Universitario UAEM Valle de Chalco</v>
          </cell>
          <cell r="D41" t="str">
            <v>Centro universitario UAEM</v>
          </cell>
          <cell r="E41" t="str">
            <v>Oriente del Estado de México</v>
          </cell>
          <cell r="F41" t="str">
            <v>Valle de Chalco Solidaridad</v>
          </cell>
        </row>
        <row r="42">
          <cell r="C42" t="str">
            <v>Centro Universitario UAEM Valle de México</v>
          </cell>
          <cell r="D42" t="str">
            <v>Centro universitario UAEM</v>
          </cell>
          <cell r="E42" t="str">
            <v>Valle de México</v>
          </cell>
          <cell r="F42" t="str">
            <v>Atizapán de Zaragoza</v>
          </cell>
        </row>
        <row r="43">
          <cell r="C43" t="str">
            <v>Centro Universitario UAEM Valle de Teotihuacán</v>
          </cell>
          <cell r="D43" t="str">
            <v>Centro universitario UAEM</v>
          </cell>
          <cell r="E43" t="str">
            <v>Noreste del Estado de México</v>
          </cell>
          <cell r="F43" t="str">
            <v>Axapusco</v>
          </cell>
        </row>
        <row r="44">
          <cell r="C44" t="str">
            <v>Centro Universitario UAEM Zumpango</v>
          </cell>
          <cell r="D44" t="str">
            <v>Centro universitario UAEM</v>
          </cell>
          <cell r="E44" t="str">
            <v>Noreste del Estado de México</v>
          </cell>
          <cell r="F44" t="str">
            <v>Zumpango</v>
          </cell>
        </row>
        <row r="45">
          <cell r="C45" t="str">
            <v>Unidad Académica Profesional Acolman</v>
          </cell>
          <cell r="D45" t="str">
            <v>Unidad académica profesional</v>
          </cell>
          <cell r="E45" t="str">
            <v>Noreste del Estado de México</v>
          </cell>
          <cell r="F45" t="str">
            <v>Acolman</v>
          </cell>
        </row>
        <row r="46">
          <cell r="C46" t="str">
            <v>Unidad Académica Profesional Chimalhuacán</v>
          </cell>
          <cell r="D46" t="str">
            <v>Unidad académica profesional</v>
          </cell>
          <cell r="E46" t="str">
            <v>Oriente del Estado de México</v>
          </cell>
          <cell r="F46" t="str">
            <v>Chimalhuacán</v>
          </cell>
        </row>
        <row r="47">
          <cell r="C47" t="str">
            <v>Unidad Académica Profesional Cuautitlán Izcalli</v>
          </cell>
          <cell r="D47" t="str">
            <v>Unidad académica profesional</v>
          </cell>
          <cell r="E47" t="str">
            <v>Valle de México</v>
          </cell>
          <cell r="F47" t="str">
            <v>Cuautitlán Izcalli</v>
          </cell>
        </row>
        <row r="48">
          <cell r="C48" t="str">
            <v>Unidad Académica Profesional Tianguistenco</v>
          </cell>
          <cell r="D48" t="str">
            <v>Unidad académica profesional</v>
          </cell>
          <cell r="E48" t="str">
            <v>Ingeniería y Tecnología</v>
          </cell>
          <cell r="F48" t="str">
            <v>Tianguistenco</v>
          </cell>
        </row>
        <row r="49">
          <cell r="C49" t="str">
            <v>Unidad Académica Profesional Huehuetoca</v>
          </cell>
          <cell r="D49" t="str">
            <v>Unidad académica profesional</v>
          </cell>
          <cell r="E49" t="str">
            <v>Valle de México</v>
          </cell>
          <cell r="F49" t="str">
            <v>Huehuetoca</v>
          </cell>
        </row>
        <row r="50">
          <cell r="C50" t="str">
            <v>Unidad Académica Profesional Tejupilco</v>
          </cell>
          <cell r="D50" t="str">
            <v>Unidad académica profesional</v>
          </cell>
          <cell r="E50" t="str">
            <v>Sur del Estado de México</v>
          </cell>
          <cell r="F50" t="str">
            <v>Tejupilco</v>
          </cell>
        </row>
        <row r="51">
          <cell r="C51" t="str">
            <v>Dirección de Educación Continua y a Distancia</v>
          </cell>
          <cell r="D51" t="str">
            <v>Dirección General de Educación Continua y a Distancia</v>
          </cell>
          <cell r="E51" t="str">
            <v>Bachillerato</v>
          </cell>
          <cell r="F51" t="str">
            <v>Toluca</v>
          </cell>
        </row>
        <row r="52">
          <cell r="C52" t="str">
            <v>Instituto de Ciencias Agropecuarias y Rurales</v>
          </cell>
          <cell r="D52" t="str">
            <v>Instituto y centro de investigación</v>
          </cell>
          <cell r="E52" t="str">
            <v>Ciencias Agropecuarias</v>
          </cell>
          <cell r="F52" t="str">
            <v>Toluca</v>
          </cell>
        </row>
        <row r="53">
          <cell r="C53" t="str">
            <v>Instituto de Estudios Sobre la Universidad</v>
          </cell>
          <cell r="D53" t="str">
            <v>Instituto y centro de investigación</v>
          </cell>
          <cell r="E53" t="str">
            <v>Ciencias de la Educación y Humanidades</v>
          </cell>
          <cell r="F53" t="str">
            <v>Toluca</v>
          </cell>
        </row>
        <row r="54">
          <cell r="C54" t="str">
            <v>Instituto Interamericano de Tecnología y Ciencias del Agua</v>
          </cell>
          <cell r="D54" t="str">
            <v>Instituto y centro de investigación</v>
          </cell>
          <cell r="E54" t="str">
            <v>Ingeniería y Tecnología</v>
          </cell>
          <cell r="F54" t="str">
            <v>Toluca</v>
          </cell>
        </row>
        <row r="55">
          <cell r="C55" t="str">
            <v>Centro de Innovación, Desarrollo e Investigación Educativa</v>
          </cell>
          <cell r="D55" t="str">
            <v>Instituto y centro de investigación</v>
          </cell>
          <cell r="E55" t="str">
            <v>Ciencias de la Educación y Humanidades</v>
          </cell>
          <cell r="F55" t="str">
            <v>Toluca</v>
          </cell>
        </row>
        <row r="56">
          <cell r="C56" t="str">
            <v>Clínica Multidisciplinaria de Salud</v>
          </cell>
          <cell r="D56" t="str">
            <v>Instituto y centro de investigación</v>
          </cell>
          <cell r="E56" t="str">
            <v>Ciencias de la Salud</v>
          </cell>
          <cell r="F56" t="str">
            <v>Toluca</v>
          </cell>
        </row>
        <row r="57">
          <cell r="C57" t="str">
            <v>Centro de Investigación en Ciencias Sociales y Humanidades</v>
          </cell>
          <cell r="D57" t="str">
            <v>Instituto y centro de investigación</v>
          </cell>
          <cell r="E57" t="str">
            <v>Ciencias de la Educación y Humanidades</v>
          </cell>
          <cell r="F57" t="str">
            <v>Toluca</v>
          </cell>
        </row>
        <row r="58">
          <cell r="C58" t="str">
            <v>Centro de Investigación y Estudios Avanzados de la Población</v>
          </cell>
          <cell r="D58" t="str">
            <v>Instituto y centro de investigación</v>
          </cell>
          <cell r="E58" t="str">
            <v>Ciencias Sociales</v>
          </cell>
          <cell r="F58" t="str">
            <v>Toluca</v>
          </cell>
        </row>
        <row r="59">
          <cell r="C59" t="str">
            <v>Centro de Estudios e Investigación en Desarrollo Sustentable</v>
          </cell>
          <cell r="D59" t="str">
            <v>Instituto y centro de investigación</v>
          </cell>
          <cell r="E59" t="str">
            <v>Ciencias Sociales</v>
          </cell>
          <cell r="F59" t="str">
            <v>Toluca</v>
          </cell>
        </row>
        <row r="60">
          <cell r="C60" t="str">
            <v>Centro de Investigaciones Histórico Socioculturales</v>
          </cell>
          <cell r="D60" t="str">
            <v>Instituto y centro de investigación</v>
          </cell>
          <cell r="E60" t="str">
            <v>Ciencias de la Educación y Humanidades</v>
          </cell>
          <cell r="F60" t="str">
            <v>Toluca</v>
          </cell>
        </row>
        <row r="61">
          <cell r="C61" t="str">
            <v>Centro de Investigación en Ciencias Biológicas Aplicadas</v>
          </cell>
          <cell r="D61" t="str">
            <v>Instituto y centro de investigación</v>
          </cell>
          <cell r="E61" t="str">
            <v>Ciencias Naturales y Exactas</v>
          </cell>
          <cell r="F61" t="str">
            <v>Toluca</v>
          </cell>
        </row>
        <row r="62">
          <cell r="C62" t="str">
            <v>Centro de Investigación y Estudios en Movilidades y Migraciones Internacionales</v>
          </cell>
          <cell r="D62" t="str">
            <v>Instituto y centro de investigación</v>
          </cell>
          <cell r="E62" t="str">
            <v>Ciencias Sociales</v>
          </cell>
          <cell r="F62" t="str">
            <v>Toluca</v>
          </cell>
        </row>
        <row r="63">
          <cell r="C63" t="str">
            <v>Centro de Investigaciones Multidisciplinarias en Educación</v>
          </cell>
          <cell r="D63" t="str">
            <v>Instituto y centro de investigación</v>
          </cell>
          <cell r="E63" t="str">
            <v>Ciencias de la Educación y Humanidades</v>
          </cell>
          <cell r="F63" t="str">
            <v>Toluca</v>
          </cell>
        </row>
        <row r="64">
          <cell r="C64" t="str">
            <v>Abogado General</v>
          </cell>
          <cell r="D64" t="str">
            <v>Dependencia de Administración Central</v>
          </cell>
          <cell r="E64" t="str">
            <v>NA</v>
          </cell>
          <cell r="F64" t="str">
            <v>Toluca</v>
          </cell>
        </row>
        <row r="65">
          <cell r="C65" t="str">
            <v>Contraloría Universitaria</v>
          </cell>
          <cell r="D65" t="str">
            <v>Dependencia de Administración Central</v>
          </cell>
          <cell r="E65" t="str">
            <v>NA</v>
          </cell>
          <cell r="F65" t="str">
            <v>Toluca</v>
          </cell>
        </row>
        <row r="66">
          <cell r="C66" t="str">
            <v>Dirección General de Comunicación Universitaria</v>
          </cell>
          <cell r="D66" t="str">
            <v>Dependencia de Administración Central</v>
          </cell>
          <cell r="E66" t="str">
            <v>NA</v>
          </cell>
          <cell r="F66" t="str">
            <v>Toluca</v>
          </cell>
        </row>
        <row r="67">
          <cell r="C67" t="str">
            <v>Rectoría</v>
          </cell>
          <cell r="D67" t="str">
            <v>Dependencia de Administración Central</v>
          </cell>
          <cell r="E67" t="str">
            <v>NA</v>
          </cell>
          <cell r="F67" t="str">
            <v>Toluca</v>
          </cell>
        </row>
        <row r="68">
          <cell r="C68" t="str">
            <v>Secretaría de Administración</v>
          </cell>
          <cell r="D68" t="str">
            <v>Dependencia de Administración Central</v>
          </cell>
          <cell r="E68" t="str">
            <v>NA</v>
          </cell>
          <cell r="F68" t="str">
            <v>Toluca</v>
          </cell>
        </row>
        <row r="69">
          <cell r="C69" t="str">
            <v>Secretaría de Difusión Cultural</v>
          </cell>
          <cell r="D69" t="str">
            <v>Dependencia de Administración Central</v>
          </cell>
          <cell r="E69" t="str">
            <v>NA</v>
          </cell>
          <cell r="F69" t="str">
            <v>Toluca</v>
          </cell>
        </row>
        <row r="70">
          <cell r="C70" t="str">
            <v>Secretaría de Docencia</v>
          </cell>
          <cell r="D70" t="str">
            <v>Dependencia de Administración Central</v>
          </cell>
          <cell r="E70" t="str">
            <v>NA</v>
          </cell>
          <cell r="F70" t="str">
            <v>Toluca</v>
          </cell>
        </row>
        <row r="71">
          <cell r="C71" t="str">
            <v>Secretaría de Extensión y Vinculación</v>
          </cell>
          <cell r="D71" t="str">
            <v>Dependencia de Administración Central</v>
          </cell>
          <cell r="E71" t="str">
            <v>NA</v>
          </cell>
          <cell r="F71" t="str">
            <v>Toluca</v>
          </cell>
        </row>
        <row r="72">
          <cell r="C72" t="str">
            <v>Secretaría de Investigación y Estudios Avanzados</v>
          </cell>
          <cell r="D72" t="str">
            <v>Dependencia de Administración Central</v>
          </cell>
          <cell r="E72" t="str">
            <v>NA</v>
          </cell>
          <cell r="F72" t="str">
            <v>Toluca</v>
          </cell>
        </row>
        <row r="73">
          <cell r="C73" t="str">
            <v>Secretaría de Planeación y Desarrollo Institucional</v>
          </cell>
          <cell r="D73" t="str">
            <v>Dependencia de Administración Central</v>
          </cell>
          <cell r="E73" t="str">
            <v>NA</v>
          </cell>
          <cell r="F73" t="str">
            <v>Toluca</v>
          </cell>
        </row>
        <row r="74">
          <cell r="C74" t="str">
            <v>Secretaría de Rectoría</v>
          </cell>
          <cell r="D74" t="str">
            <v>Dependencia de Administración Central</v>
          </cell>
          <cell r="E74" t="str">
            <v>NA</v>
          </cell>
          <cell r="F74" t="str">
            <v>Toluca</v>
          </cell>
        </row>
        <row r="75">
          <cell r="C75" t="str">
            <v>Secretaría de Cooperación Internacional</v>
          </cell>
          <cell r="D75" t="str">
            <v>Dependencia de Administración Central</v>
          </cell>
          <cell r="E75" t="str">
            <v>NA</v>
          </cell>
          <cell r="F75" t="str">
            <v>Toluca</v>
          </cell>
        </row>
        <row r="76">
          <cell r="C76" t="str">
            <v>Secretaría de Finanzas</v>
          </cell>
          <cell r="D76" t="str">
            <v>Dependencia de Administración Central</v>
          </cell>
          <cell r="E76" t="str">
            <v>NA</v>
          </cell>
          <cell r="F76" t="str">
            <v>Toluca</v>
          </cell>
        </row>
        <row r="77">
          <cell r="C77" t="str">
            <v>Secretaría de Cultura Física y Deporte</v>
          </cell>
          <cell r="D77" t="str">
            <v>Dependencia de Administración Central</v>
          </cell>
          <cell r="E77" t="str">
            <v>NA</v>
          </cell>
          <cell r="F77" t="str">
            <v>Toluca</v>
          </cell>
        </row>
        <row r="78">
          <cell r="C78" t="str">
            <v>Defensoria Universitaria</v>
          </cell>
          <cell r="D78" t="str">
            <v>Dependencia de Administración Central</v>
          </cell>
          <cell r="E78" t="str">
            <v>NA</v>
          </cell>
          <cell r="F78" t="str">
            <v>Toluca</v>
          </cell>
        </row>
        <row r="79">
          <cell r="C79" t="str">
            <v>FAAPAUAEM</v>
          </cell>
          <cell r="D79" t="str">
            <v>Sindicatos</v>
          </cell>
          <cell r="E79" t="str">
            <v>NA</v>
          </cell>
          <cell r="F79" t="str">
            <v>Toluca</v>
          </cell>
        </row>
        <row r="80">
          <cell r="C80" t="str">
            <v>SUTESUAEM</v>
          </cell>
          <cell r="D80" t="str">
            <v>Sindicatos</v>
          </cell>
          <cell r="E80" t="str">
            <v>NA</v>
          </cell>
          <cell r="F80" t="str">
            <v>Toluca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247" sheet="5"/>
  </cacheSource>
  <cacheFields count="7">
    <cacheField name="DES">
      <sharedItems containsMixedTypes="0" count="15">
        <s v="Bachillerato"/>
        <s v="Ciencias Sociales"/>
        <s v="Arquitectura, Diseño y Arte"/>
        <s v="Ciencias Naturales y Exactas"/>
        <s v="Ciencias Agropecuarias"/>
        <s v="Ciencias de la Educación y Humanidades"/>
        <s v="Ciencias Económico - Administrativas"/>
        <s v="Ciencias de la Salud"/>
        <s v="Ingeniería y Tecnología"/>
        <s v="Oriente del Estado de México"/>
        <s v="Atlacomulco"/>
        <s v="Noreste del Estado de México"/>
        <s v="Sur del Estado de México"/>
        <s v="Valle de México"/>
        <s v="NA"/>
      </sharedItems>
    </cacheField>
    <cacheField name="Municipio">
      <sharedItems containsMixedTypes="0" count="17">
        <s v="Toluca"/>
        <s v="Amecameca"/>
        <s v="Atlacomulco"/>
        <s v="Ecatepec de Morelos"/>
        <s v="Temascaltepec"/>
        <s v="Tenancingo"/>
        <s v="Texcoco"/>
        <s v="Valle de Chalco Solidaridad"/>
        <s v="Atizapán de Zaragoza"/>
        <s v="Zumpango"/>
        <s v="Tianguistenco"/>
        <s v="Nezahualcóyotl"/>
        <s v="Axapusco"/>
        <s v="Acolman"/>
        <s v="Tejupilco"/>
        <s v="Cuautitlán Izcalli"/>
        <s v="Huehuetoca"/>
      </sharedItems>
    </cacheField>
    <cacheField name="Tipo de aspacio">
      <sharedItems containsMixedTypes="0" count="7">
        <s v="Plantel de la Escuela Preparatoria"/>
        <s v="Facultad"/>
        <s v="Centro universitario UAEM"/>
        <s v="Unidad académica profesional"/>
        <s v="Instituto y centro de investigación"/>
        <s v="Dependencia de Administración Central"/>
        <s v="Escuela"/>
      </sharedItems>
    </cacheField>
    <cacheField name="Espacio universitario">
      <sharedItems containsMixedTypes="0"/>
    </cacheField>
    <cacheField name="Estatus">
      <sharedItems containsMixedTypes="0" count="3">
        <s v="Nuevos"/>
        <s v="En desarrollo"/>
        <s v="Concluidos"/>
      </sharedItems>
    </cacheField>
    <cacheField name="Fuente de financiamiento">
      <sharedItems containsMixedTypes="0" count="4">
        <s v="UAEM CF"/>
        <s v="UAEM SF"/>
        <s v="FE"/>
        <s v="C"/>
      </sharedItems>
    </cacheField>
    <cacheField name="Total">
      <sharedItems containsSemiMixedTypes="0" containsString="0" containsMixedTypes="0" containsNumber="1" containsInteger="1" count="12">
        <n v="1"/>
        <n v="2"/>
        <n v="5"/>
        <n v="6"/>
        <n v="3"/>
        <n v="8"/>
        <n v="11"/>
        <n v="4"/>
        <n v="7"/>
        <n v="10"/>
        <n v="16"/>
        <n v="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E15" firstHeaderRow="1" firstDataRow="2" firstDataCol="1"/>
  <pivotFields count="7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2"/>
        <item x="1"/>
        <item x="0"/>
        <item t="default"/>
      </items>
    </pivotField>
    <pivotField axis="axisRow" compact="0" outline="0" subtotalTop="0" showAll="0">
      <items count="5">
        <item x="3"/>
        <item x="2"/>
        <item x="0"/>
        <item x="1"/>
        <item t="default"/>
      </items>
    </pivotField>
    <pivotField dataField="1" compact="0" outline="0" subtotalTop="0"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dataFields count="1">
    <dataField name="Suma de Total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5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24.28125" style="0" bestFit="1" customWidth="1"/>
    <col min="2" max="4" width="11.8515625" style="0" bestFit="1" customWidth="1"/>
    <col min="5" max="5" width="11.57421875" style="0" bestFit="1" customWidth="1"/>
  </cols>
  <sheetData>
    <row r="5" ht="15.75">
      <c r="A5" s="32" t="s">
        <v>76</v>
      </c>
    </row>
    <row r="9" spans="1:5" ht="12.75">
      <c r="A9" s="18" t="s">
        <v>75</v>
      </c>
      <c r="B9" s="18" t="s">
        <v>53</v>
      </c>
      <c r="C9" s="16"/>
      <c r="D9" s="16"/>
      <c r="E9" s="17"/>
    </row>
    <row r="10" spans="1:5" ht="12.75">
      <c r="A10" s="18" t="s">
        <v>54</v>
      </c>
      <c r="B10" s="15" t="s">
        <v>17</v>
      </c>
      <c r="C10" s="21" t="s">
        <v>10</v>
      </c>
      <c r="D10" s="21" t="s">
        <v>14</v>
      </c>
      <c r="E10" s="22" t="s">
        <v>74</v>
      </c>
    </row>
    <row r="11" spans="1:5" ht="12.75">
      <c r="A11" s="15" t="s">
        <v>15</v>
      </c>
      <c r="B11" s="23">
        <v>6</v>
      </c>
      <c r="C11" s="24">
        <v>57</v>
      </c>
      <c r="D11" s="24">
        <v>7</v>
      </c>
      <c r="E11" s="25">
        <v>70</v>
      </c>
    </row>
    <row r="12" spans="1:5" ht="12.75">
      <c r="A12" s="19" t="s">
        <v>16</v>
      </c>
      <c r="B12" s="26">
        <v>107</v>
      </c>
      <c r="C12" s="27">
        <v>66</v>
      </c>
      <c r="D12" s="27">
        <v>23</v>
      </c>
      <c r="E12" s="28">
        <v>196</v>
      </c>
    </row>
    <row r="13" spans="1:5" ht="12.75">
      <c r="A13" s="19" t="s">
        <v>72</v>
      </c>
      <c r="B13" s="26">
        <v>126</v>
      </c>
      <c r="C13" s="27">
        <v>16</v>
      </c>
      <c r="D13" s="27">
        <v>104</v>
      </c>
      <c r="E13" s="28">
        <v>246</v>
      </c>
    </row>
    <row r="14" spans="1:5" ht="12.75">
      <c r="A14" s="19" t="s">
        <v>73</v>
      </c>
      <c r="B14" s="26">
        <v>8</v>
      </c>
      <c r="C14" s="27"/>
      <c r="D14" s="27">
        <v>167</v>
      </c>
      <c r="E14" s="28">
        <v>175</v>
      </c>
    </row>
    <row r="15" spans="1:5" ht="12.75">
      <c r="A15" s="20" t="s">
        <v>74</v>
      </c>
      <c r="B15" s="29">
        <v>247</v>
      </c>
      <c r="C15" s="30">
        <v>139</v>
      </c>
      <c r="D15" s="30">
        <v>301</v>
      </c>
      <c r="E15" s="31">
        <v>687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G247"/>
  <sheetViews>
    <sheetView showGridLines="0" zoomScaleSheetLayoutView="100" zoomScalePageLayoutView="0" workbookViewId="0" topLeftCell="A208">
      <selection activeCell="A1" sqref="A1:G247"/>
    </sheetView>
  </sheetViews>
  <sheetFormatPr defaultColWidth="11.421875" defaultRowHeight="12.75"/>
  <cols>
    <col min="1" max="1" width="14.421875" style="5" customWidth="1"/>
    <col min="2" max="2" width="16.7109375" style="5" customWidth="1"/>
    <col min="3" max="3" width="21.421875" style="5" customWidth="1"/>
    <col min="4" max="4" width="38.57421875" style="5" customWidth="1"/>
    <col min="5" max="7" width="17.57421875" style="5" customWidth="1"/>
    <col min="8" max="24" width="11.421875" style="4" customWidth="1"/>
    <col min="25" max="16384" width="11.421875" style="5" customWidth="1"/>
  </cols>
  <sheetData>
    <row r="1" spans="1:7" ht="15.75">
      <c r="A1" s="3" t="s">
        <v>18</v>
      </c>
      <c r="B1" s="3" t="s">
        <v>51</v>
      </c>
      <c r="C1" s="3" t="s">
        <v>52</v>
      </c>
      <c r="D1" s="3" t="s">
        <v>12</v>
      </c>
      <c r="E1" s="3" t="s">
        <v>53</v>
      </c>
      <c r="F1" s="3" t="s">
        <v>54</v>
      </c>
      <c r="G1" s="3" t="s">
        <v>0</v>
      </c>
    </row>
    <row r="2" spans="1:7" ht="12.75">
      <c r="A2" s="6" t="str">
        <f>VLOOKUP(D2,'[1]2017'!$C$2:$E$80,3,FALSE)</f>
        <v>Bachillerato</v>
      </c>
      <c r="B2" s="6" t="str">
        <f>VLOOKUP(D2,'[1]2017'!$C$2:$F$80,4,FALSE)</f>
        <v>Toluca</v>
      </c>
      <c r="C2" s="6" t="s">
        <v>13</v>
      </c>
      <c r="D2" s="6" t="s">
        <v>58</v>
      </c>
      <c r="E2" s="6" t="s">
        <v>14</v>
      </c>
      <c r="F2" s="6" t="s">
        <v>72</v>
      </c>
      <c r="G2" s="1">
        <v>1</v>
      </c>
    </row>
    <row r="3" spans="1:7" ht="12.75">
      <c r="A3" s="6" t="str">
        <f>VLOOKUP(D3,'[1]2017'!$C$2:$E$80,3,FALSE)</f>
        <v>Ciencias Sociales</v>
      </c>
      <c r="B3" s="6" t="str">
        <f>VLOOKUP(D3,'[1]2017'!$C$2:$F$80,4,FALSE)</f>
        <v>Toluca</v>
      </c>
      <c r="C3" s="2" t="s">
        <v>7</v>
      </c>
      <c r="D3" s="6" t="s">
        <v>35</v>
      </c>
      <c r="E3" s="6" t="s">
        <v>14</v>
      </c>
      <c r="F3" s="6" t="s">
        <v>72</v>
      </c>
      <c r="G3" s="1">
        <v>2</v>
      </c>
    </row>
    <row r="4" spans="1:7" ht="12.75">
      <c r="A4" s="6" t="str">
        <f>VLOOKUP(D4,'[1]2017'!$C$2:$E$80,3,FALSE)</f>
        <v>Arquitectura, Diseño y Arte</v>
      </c>
      <c r="B4" s="6" t="str">
        <f>VLOOKUP(D4,'[1]2017'!$C$2:$F$80,4,FALSE)</f>
        <v>Toluca</v>
      </c>
      <c r="C4" s="6" t="s">
        <v>7</v>
      </c>
      <c r="D4" s="6" t="s">
        <v>40</v>
      </c>
      <c r="E4" s="6" t="s">
        <v>14</v>
      </c>
      <c r="F4" s="6" t="s">
        <v>72</v>
      </c>
      <c r="G4" s="1">
        <v>1</v>
      </c>
    </row>
    <row r="5" spans="1:7" ht="12.75">
      <c r="A5" s="6" t="str">
        <f>VLOOKUP(D5,'[1]2017'!$C$2:$E$80,3,FALSE)</f>
        <v>Arquitectura, Diseño y Arte</v>
      </c>
      <c r="B5" s="6" t="str">
        <f>VLOOKUP(D5,'[1]2017'!$C$2:$F$80,4,FALSE)</f>
        <v>Toluca</v>
      </c>
      <c r="C5" s="6" t="s">
        <v>7</v>
      </c>
      <c r="D5" s="6" t="s">
        <v>36</v>
      </c>
      <c r="E5" s="6" t="s">
        <v>14</v>
      </c>
      <c r="F5" s="6" t="s">
        <v>72</v>
      </c>
      <c r="G5" s="1">
        <v>1</v>
      </c>
    </row>
    <row r="6" spans="1:7" ht="12.75">
      <c r="A6" s="6" t="str">
        <f>VLOOKUP(D6,'[1]2017'!$C$2:$E$80,3,FALSE)</f>
        <v>Ciencias Naturales y Exactas</v>
      </c>
      <c r="B6" s="6" t="str">
        <f>VLOOKUP(D6,'[1]2017'!$C$2:$F$80,4,FALSE)</f>
        <v>Toluca</v>
      </c>
      <c r="C6" s="6" t="s">
        <v>7</v>
      </c>
      <c r="D6" s="6" t="s">
        <v>27</v>
      </c>
      <c r="E6" s="6" t="s">
        <v>14</v>
      </c>
      <c r="F6" s="6" t="s">
        <v>72</v>
      </c>
      <c r="G6" s="1">
        <v>5</v>
      </c>
    </row>
    <row r="7" spans="1:7" ht="12.75">
      <c r="A7" s="6" t="str">
        <f>VLOOKUP(D7,'[1]2017'!$C$2:$E$80,3,FALSE)</f>
        <v>Ciencias Agropecuarias</v>
      </c>
      <c r="B7" s="6" t="str">
        <f>VLOOKUP(D7,'[1]2017'!$C$2:$F$80,4,FALSE)</f>
        <v>Toluca</v>
      </c>
      <c r="C7" s="6" t="s">
        <v>7</v>
      </c>
      <c r="D7" s="6" t="s">
        <v>39</v>
      </c>
      <c r="E7" s="6" t="s">
        <v>14</v>
      </c>
      <c r="F7" s="6" t="s">
        <v>72</v>
      </c>
      <c r="G7" s="1">
        <v>6</v>
      </c>
    </row>
    <row r="8" spans="1:7" ht="12.75">
      <c r="A8" s="6" t="str">
        <f>VLOOKUP(D8,'[1]2017'!$C$2:$E$80,3,FALSE)</f>
        <v>Ciencias de la Educación y Humanidades</v>
      </c>
      <c r="B8" s="6" t="str">
        <f>VLOOKUP(D8,'[1]2017'!$C$2:$F$80,4,FALSE)</f>
        <v>Toluca</v>
      </c>
      <c r="C8" s="6" t="s">
        <v>7</v>
      </c>
      <c r="D8" s="6" t="s">
        <v>33</v>
      </c>
      <c r="E8" s="6" t="s">
        <v>14</v>
      </c>
      <c r="F8" s="6" t="s">
        <v>72</v>
      </c>
      <c r="G8" s="1">
        <v>1</v>
      </c>
    </row>
    <row r="9" spans="1:7" ht="12.75">
      <c r="A9" s="6" t="str">
        <f>VLOOKUP(D9,'[1]2017'!$C$2:$E$80,3,FALSE)</f>
        <v>Ciencias Sociales</v>
      </c>
      <c r="B9" s="6" t="str">
        <f>VLOOKUP(D9,'[1]2017'!$C$2:$F$80,4,FALSE)</f>
        <v>Toluca</v>
      </c>
      <c r="C9" s="6" t="s">
        <v>7</v>
      </c>
      <c r="D9" s="6" t="s">
        <v>11</v>
      </c>
      <c r="E9" s="6" t="s">
        <v>14</v>
      </c>
      <c r="F9" s="6" t="s">
        <v>72</v>
      </c>
      <c r="G9" s="1">
        <v>2</v>
      </c>
    </row>
    <row r="10" spans="1:7" ht="12.75">
      <c r="A10" s="6" t="str">
        <f>VLOOKUP(D10,'[1]2017'!$C$2:$E$80,3,FALSE)</f>
        <v>Ciencias Económico - Administrativas</v>
      </c>
      <c r="B10" s="6" t="str">
        <f>VLOOKUP(D10,'[1]2017'!$C$2:$F$80,4,FALSE)</f>
        <v>Toluca</v>
      </c>
      <c r="C10" s="6" t="s">
        <v>7</v>
      </c>
      <c r="D10" s="6" t="s">
        <v>31</v>
      </c>
      <c r="E10" s="6" t="s">
        <v>14</v>
      </c>
      <c r="F10" s="6" t="s">
        <v>72</v>
      </c>
      <c r="G10" s="1">
        <v>1</v>
      </c>
    </row>
    <row r="11" spans="1:7" ht="12.75">
      <c r="A11" s="6" t="str">
        <f>VLOOKUP(D11,'[1]2017'!$C$2:$E$80,3,FALSE)</f>
        <v>Ciencias de la Salud</v>
      </c>
      <c r="B11" s="6" t="str">
        <f>VLOOKUP(D11,'[1]2017'!$C$2:$F$80,4,FALSE)</f>
        <v>Toluca</v>
      </c>
      <c r="C11" s="6" t="s">
        <v>7</v>
      </c>
      <c r="D11" s="6" t="s">
        <v>43</v>
      </c>
      <c r="E11" s="6" t="s">
        <v>14</v>
      </c>
      <c r="F11" s="6" t="s">
        <v>72</v>
      </c>
      <c r="G11" s="1">
        <v>5</v>
      </c>
    </row>
    <row r="12" spans="1:7" ht="12.75">
      <c r="A12" s="6" t="str">
        <f>VLOOKUP(D12,'[1]2017'!$C$2:$E$80,3,FALSE)</f>
        <v>Ciencias Naturales y Exactas</v>
      </c>
      <c r="B12" s="6" t="str">
        <f>VLOOKUP(D12,'[1]2017'!$C$2:$F$80,4,FALSE)</f>
        <v>Toluca</v>
      </c>
      <c r="C12" s="6" t="s">
        <v>7</v>
      </c>
      <c r="D12" s="6" t="s">
        <v>29</v>
      </c>
      <c r="E12" s="6" t="s">
        <v>14</v>
      </c>
      <c r="F12" s="6" t="s">
        <v>72</v>
      </c>
      <c r="G12" s="1">
        <v>3</v>
      </c>
    </row>
    <row r="13" spans="1:7" ht="12.75">
      <c r="A13" s="6" t="str">
        <f>VLOOKUP(D13,'[1]2017'!$C$2:$E$80,3,FALSE)</f>
        <v>Ciencias de la Educación y Humanidades</v>
      </c>
      <c r="B13" s="6" t="str">
        <f>VLOOKUP(D13,'[1]2017'!$C$2:$F$80,4,FALSE)</f>
        <v>Toluca</v>
      </c>
      <c r="C13" s="6" t="s">
        <v>7</v>
      </c>
      <c r="D13" s="6" t="s">
        <v>34</v>
      </c>
      <c r="E13" s="6" t="s">
        <v>14</v>
      </c>
      <c r="F13" s="6" t="s">
        <v>72</v>
      </c>
      <c r="G13" s="1">
        <v>1</v>
      </c>
    </row>
    <row r="14" spans="1:7" ht="12.75">
      <c r="A14" s="6" t="str">
        <f>VLOOKUP(D14,'[1]2017'!$C$2:$E$80,3,FALSE)</f>
        <v>Ingeniería y Tecnología</v>
      </c>
      <c r="B14" s="6" t="str">
        <f>VLOOKUP(D14,'[1]2017'!$C$2:$F$80,4,FALSE)</f>
        <v>Toluca</v>
      </c>
      <c r="C14" s="6" t="s">
        <v>7</v>
      </c>
      <c r="D14" s="6" t="s">
        <v>37</v>
      </c>
      <c r="E14" s="6" t="s">
        <v>14</v>
      </c>
      <c r="F14" s="6" t="s">
        <v>72</v>
      </c>
      <c r="G14" s="1">
        <v>3</v>
      </c>
    </row>
    <row r="15" spans="1:7" ht="12.75">
      <c r="A15" s="6" t="str">
        <f>VLOOKUP(D15,'[1]2017'!$C$2:$E$80,3,FALSE)</f>
        <v>Ciencias de la Salud</v>
      </c>
      <c r="B15" s="6" t="str">
        <f>VLOOKUP(D15,'[1]2017'!$C$2:$F$80,4,FALSE)</f>
        <v>Toluca</v>
      </c>
      <c r="C15" s="6" t="s">
        <v>7</v>
      </c>
      <c r="D15" s="6" t="s">
        <v>42</v>
      </c>
      <c r="E15" s="6" t="s">
        <v>14</v>
      </c>
      <c r="F15" s="6" t="s">
        <v>72</v>
      </c>
      <c r="G15" s="1">
        <v>6</v>
      </c>
    </row>
    <row r="16" spans="1:7" ht="12.75">
      <c r="A16" s="6" t="str">
        <f>VLOOKUP(D16,'[1]2017'!$C$2:$E$80,3,FALSE)</f>
        <v>Ciencias Agropecuarias</v>
      </c>
      <c r="B16" s="6" t="str">
        <f>VLOOKUP(D16,'[1]2017'!$C$2:$F$80,4,FALSE)</f>
        <v>Toluca</v>
      </c>
      <c r="C16" s="6" t="s">
        <v>7</v>
      </c>
      <c r="D16" s="6" t="s">
        <v>28</v>
      </c>
      <c r="E16" s="6" t="s">
        <v>14</v>
      </c>
      <c r="F16" s="6" t="s">
        <v>72</v>
      </c>
      <c r="G16" s="1">
        <v>8</v>
      </c>
    </row>
    <row r="17" spans="1:7" ht="12.75">
      <c r="A17" s="6" t="str">
        <f>VLOOKUP(D17,'[1]2017'!$C$2:$E$80,3,FALSE)</f>
        <v>Ciencias de la Salud</v>
      </c>
      <c r="B17" s="6" t="str">
        <f>VLOOKUP(D17,'[1]2017'!$C$2:$F$80,4,FALSE)</f>
        <v>Toluca</v>
      </c>
      <c r="C17" s="6" t="s">
        <v>7</v>
      </c>
      <c r="D17" s="6" t="s">
        <v>44</v>
      </c>
      <c r="E17" s="6" t="s">
        <v>14</v>
      </c>
      <c r="F17" s="6" t="s">
        <v>72</v>
      </c>
      <c r="G17" s="1">
        <v>1</v>
      </c>
    </row>
    <row r="18" spans="1:7" ht="12.75">
      <c r="A18" s="6" t="str">
        <f>VLOOKUP(D18,'[1]2017'!$C$2:$E$80,3,FALSE)</f>
        <v>Ciencias Sociales</v>
      </c>
      <c r="B18" s="6" t="str">
        <f>VLOOKUP(D18,'[1]2017'!$C$2:$F$80,4,FALSE)</f>
        <v>Toluca</v>
      </c>
      <c r="C18" s="6" t="s">
        <v>7</v>
      </c>
      <c r="D18" s="6" t="s">
        <v>30</v>
      </c>
      <c r="E18" s="6" t="s">
        <v>14</v>
      </c>
      <c r="F18" s="6" t="s">
        <v>72</v>
      </c>
      <c r="G18" s="1">
        <v>3</v>
      </c>
    </row>
    <row r="19" spans="1:7" ht="12.75">
      <c r="A19" s="6" t="str">
        <f>VLOOKUP(D19,'[1]2017'!$C$2:$E$80,3,FALSE)</f>
        <v>Ciencias Naturales y Exactas</v>
      </c>
      <c r="B19" s="6" t="str">
        <f>VLOOKUP(D19,'[1]2017'!$C$2:$F$80,4,FALSE)</f>
        <v>Toluca</v>
      </c>
      <c r="C19" s="6" t="s">
        <v>7</v>
      </c>
      <c r="D19" s="6" t="s">
        <v>32</v>
      </c>
      <c r="E19" s="6" t="s">
        <v>14</v>
      </c>
      <c r="F19" s="6" t="s">
        <v>72</v>
      </c>
      <c r="G19" s="1">
        <v>11</v>
      </c>
    </row>
    <row r="20" spans="1:7" ht="12.75">
      <c r="A20" s="6" t="str">
        <f>VLOOKUP(D20,'[1]2017'!$C$2:$E$80,3,FALSE)</f>
        <v>Oriente del Estado de México</v>
      </c>
      <c r="B20" s="6" t="str">
        <f>VLOOKUP(D20,'[1]2017'!$C$2:$F$80,4,FALSE)</f>
        <v>Amecameca</v>
      </c>
      <c r="C20" s="2" t="s">
        <v>8</v>
      </c>
      <c r="D20" s="6" t="s">
        <v>48</v>
      </c>
      <c r="E20" s="6" t="s">
        <v>14</v>
      </c>
      <c r="F20" s="6" t="s">
        <v>72</v>
      </c>
      <c r="G20" s="1">
        <v>1</v>
      </c>
    </row>
    <row r="21" spans="1:7" ht="12.75">
      <c r="A21" s="6" t="str">
        <f>VLOOKUP(D21,'[1]2017'!$C$2:$E$80,3,FALSE)</f>
        <v>Atlacomulco</v>
      </c>
      <c r="B21" s="6" t="str">
        <f>VLOOKUP(D21,'[1]2017'!$C$2:$F$80,4,FALSE)</f>
        <v>Atlacomulco</v>
      </c>
      <c r="C21" s="6" t="s">
        <v>8</v>
      </c>
      <c r="D21" s="6" t="s">
        <v>60</v>
      </c>
      <c r="E21" s="6" t="s">
        <v>14</v>
      </c>
      <c r="F21" s="6" t="s">
        <v>72</v>
      </c>
      <c r="G21" s="1">
        <v>2</v>
      </c>
    </row>
    <row r="22" spans="1:7" ht="12.75">
      <c r="A22" s="6" t="str">
        <f>VLOOKUP(D22,'[1]2017'!$C$2:$E$80,3,FALSE)</f>
        <v>Noreste del Estado de México</v>
      </c>
      <c r="B22" s="6" t="str">
        <f>VLOOKUP(D22,'[1]2017'!$C$2:$F$80,4,FALSE)</f>
        <v>Ecatepec de Morelos</v>
      </c>
      <c r="C22" s="6" t="s">
        <v>8</v>
      </c>
      <c r="D22" s="6" t="s">
        <v>61</v>
      </c>
      <c r="E22" s="6" t="s">
        <v>14</v>
      </c>
      <c r="F22" s="6" t="s">
        <v>72</v>
      </c>
      <c r="G22" s="1">
        <v>1</v>
      </c>
    </row>
    <row r="23" spans="1:7" ht="12.75">
      <c r="A23" s="6" t="str">
        <f>VLOOKUP(D23,'[1]2017'!$C$2:$E$80,3,FALSE)</f>
        <v>Sur del Estado de México</v>
      </c>
      <c r="B23" s="6" t="str">
        <f>VLOOKUP(D23,'[1]2017'!$C$2:$F$80,4,FALSE)</f>
        <v>Temascaltepec</v>
      </c>
      <c r="C23" s="6" t="s">
        <v>8</v>
      </c>
      <c r="D23" s="6" t="s">
        <v>63</v>
      </c>
      <c r="E23" s="6" t="s">
        <v>14</v>
      </c>
      <c r="F23" s="6" t="s">
        <v>72</v>
      </c>
      <c r="G23" s="1">
        <v>4</v>
      </c>
    </row>
    <row r="24" spans="1:7" ht="12.75">
      <c r="A24" s="6" t="str">
        <f>VLOOKUP(D24,'[1]2017'!$C$2:$E$80,3,FALSE)</f>
        <v>Sur del Estado de México</v>
      </c>
      <c r="B24" s="6" t="str">
        <f>VLOOKUP(D24,'[1]2017'!$C$2:$F$80,4,FALSE)</f>
        <v>Tenancingo</v>
      </c>
      <c r="C24" s="6" t="s">
        <v>8</v>
      </c>
      <c r="D24" s="6" t="s">
        <v>64</v>
      </c>
      <c r="E24" s="6" t="s">
        <v>14</v>
      </c>
      <c r="F24" s="6" t="s">
        <v>72</v>
      </c>
      <c r="G24" s="1">
        <v>2</v>
      </c>
    </row>
    <row r="25" spans="1:7" ht="12.75">
      <c r="A25" s="6" t="str">
        <f>VLOOKUP(D25,'[1]2017'!$C$2:$E$80,3,FALSE)</f>
        <v>Oriente del Estado de México</v>
      </c>
      <c r="B25" s="6" t="str">
        <f>VLOOKUP(D25,'[1]2017'!$C$2:$F$80,4,FALSE)</f>
        <v>Texcoco</v>
      </c>
      <c r="C25" s="6" t="s">
        <v>8</v>
      </c>
      <c r="D25" s="6" t="s">
        <v>47</v>
      </c>
      <c r="E25" s="6" t="s">
        <v>14</v>
      </c>
      <c r="F25" s="6" t="s">
        <v>72</v>
      </c>
      <c r="G25" s="1">
        <v>1</v>
      </c>
    </row>
    <row r="26" spans="1:7" ht="12.75">
      <c r="A26" s="6" t="str">
        <f>VLOOKUP(D26,'[1]2017'!$C$2:$E$80,3,FALSE)</f>
        <v>Oriente del Estado de México</v>
      </c>
      <c r="B26" s="6" t="str">
        <f>VLOOKUP(D26,'[1]2017'!$C$2:$F$80,4,FALSE)</f>
        <v>Valle de Chalco Solidaridad</v>
      </c>
      <c r="C26" s="6" t="s">
        <v>8</v>
      </c>
      <c r="D26" s="6" t="s">
        <v>49</v>
      </c>
      <c r="E26" s="6" t="s">
        <v>14</v>
      </c>
      <c r="F26" s="6" t="s">
        <v>72</v>
      </c>
      <c r="G26" s="1">
        <v>1</v>
      </c>
    </row>
    <row r="27" spans="1:7" ht="12.75">
      <c r="A27" s="6" t="str">
        <f>VLOOKUP(D27,'[1]2017'!$C$2:$E$80,3,FALSE)</f>
        <v>Valle de México</v>
      </c>
      <c r="B27" s="6" t="str">
        <f>VLOOKUP(D27,'[1]2017'!$C$2:$F$80,4,FALSE)</f>
        <v>Atizapán de Zaragoza</v>
      </c>
      <c r="C27" s="6" t="s">
        <v>8</v>
      </c>
      <c r="D27" s="6" t="s">
        <v>65</v>
      </c>
      <c r="E27" s="6" t="s">
        <v>14</v>
      </c>
      <c r="F27" s="6" t="s">
        <v>72</v>
      </c>
      <c r="G27" s="1">
        <v>4</v>
      </c>
    </row>
    <row r="28" spans="1:7" s="6" customFormat="1" ht="12">
      <c r="A28" s="6" t="str">
        <f>VLOOKUP(D28,'[1]2017'!$C$2:$E$80,3,FALSE)</f>
        <v>Noreste del Estado de México</v>
      </c>
      <c r="B28" s="6" t="str">
        <f>VLOOKUP(D28,'[1]2017'!$C$2:$F$80,4,FALSE)</f>
        <v>Zumpango</v>
      </c>
      <c r="C28" s="6" t="s">
        <v>8</v>
      </c>
      <c r="D28" s="6" t="s">
        <v>67</v>
      </c>
      <c r="E28" s="6" t="s">
        <v>14</v>
      </c>
      <c r="F28" s="6" t="s">
        <v>72</v>
      </c>
      <c r="G28" s="1">
        <v>4</v>
      </c>
    </row>
    <row r="29" spans="1:7" ht="12.75">
      <c r="A29" s="6" t="str">
        <f>VLOOKUP(D29,'[1]2017'!$C$2:$E$80,3,FALSE)</f>
        <v>Ingeniería y Tecnología</v>
      </c>
      <c r="B29" s="6" t="str">
        <f>VLOOKUP(D29,'[1]2017'!$C$2:$F$80,4,FALSE)</f>
        <v>Tianguistenco</v>
      </c>
      <c r="C29" s="6" t="s">
        <v>9</v>
      </c>
      <c r="D29" s="6" t="s">
        <v>50</v>
      </c>
      <c r="E29" s="6" t="s">
        <v>14</v>
      </c>
      <c r="F29" s="6" t="s">
        <v>72</v>
      </c>
      <c r="G29" s="1">
        <v>4</v>
      </c>
    </row>
    <row r="30" spans="1:7" ht="12.75">
      <c r="A30" s="6" t="str">
        <f>VLOOKUP(D30,'[1]2017'!$C$2:$E$80,3,FALSE)</f>
        <v>Ciencias Agropecuarias</v>
      </c>
      <c r="B30" s="6" t="str">
        <f>VLOOKUP(D30,'[1]2017'!$C$2:$F$80,4,FALSE)</f>
        <v>Toluca</v>
      </c>
      <c r="C30" s="2" t="s">
        <v>6</v>
      </c>
      <c r="D30" s="6" t="s">
        <v>5</v>
      </c>
      <c r="E30" s="6" t="s">
        <v>14</v>
      </c>
      <c r="F30" s="6" t="s">
        <v>72</v>
      </c>
      <c r="G30" s="7">
        <v>3</v>
      </c>
    </row>
    <row r="31" spans="1:7" ht="12.75">
      <c r="A31" s="6" t="str">
        <f>VLOOKUP(D31,'[1]2017'!$C$2:$E$80,3,FALSE)</f>
        <v>Ciencias de la Educación y Humanidades</v>
      </c>
      <c r="B31" s="6" t="str">
        <f>VLOOKUP(D31,'[1]2017'!$C$2:$F$80,4,FALSE)</f>
        <v>Toluca</v>
      </c>
      <c r="C31" s="6" t="s">
        <v>6</v>
      </c>
      <c r="D31" s="6" t="s">
        <v>41</v>
      </c>
      <c r="E31" s="6" t="s">
        <v>14</v>
      </c>
      <c r="F31" s="6" t="s">
        <v>72</v>
      </c>
      <c r="G31" s="7">
        <v>1</v>
      </c>
    </row>
    <row r="32" spans="1:7" ht="12.75">
      <c r="A32" s="6" t="str">
        <f>VLOOKUP(D32,'[1]2017'!$C$2:$E$80,3,FALSE)</f>
        <v>Ingeniería y Tecnología</v>
      </c>
      <c r="B32" s="6" t="str">
        <f>VLOOKUP(D32,'[1]2017'!$C$2:$F$80,4,FALSE)</f>
        <v>Toluca</v>
      </c>
      <c r="C32" s="6" t="s">
        <v>6</v>
      </c>
      <c r="D32" s="6" t="s">
        <v>25</v>
      </c>
      <c r="E32" s="6" t="s">
        <v>14</v>
      </c>
      <c r="F32" s="6" t="s">
        <v>72</v>
      </c>
      <c r="G32" s="7">
        <v>4</v>
      </c>
    </row>
    <row r="33" spans="1:7" ht="12.75">
      <c r="A33" s="6" t="str">
        <f>VLOOKUP(D33,'[1]2017'!$C$2:$E$80,3,FALSE)</f>
        <v>Ciencias Naturales y Exactas</v>
      </c>
      <c r="B33" s="6" t="str">
        <f>VLOOKUP(D33,'[1]2017'!$C$2:$F$80,4,FALSE)</f>
        <v>Toluca</v>
      </c>
      <c r="C33" s="6" t="s">
        <v>6</v>
      </c>
      <c r="D33" s="6" t="s">
        <v>21</v>
      </c>
      <c r="E33" s="6" t="s">
        <v>14</v>
      </c>
      <c r="F33" s="6" t="s">
        <v>72</v>
      </c>
      <c r="G33" s="7">
        <v>3</v>
      </c>
    </row>
    <row r="34" spans="1:7" ht="12.75">
      <c r="A34" s="6" t="str">
        <f>VLOOKUP(D34,'[1]2017'!$C$2:$E$80,3,FALSE)</f>
        <v>Ciencias de la Educación y Humanidades</v>
      </c>
      <c r="B34" s="6" t="str">
        <f>VLOOKUP(D34,'[1]2017'!$C$2:$F$80,4,FALSE)</f>
        <v>Toluca</v>
      </c>
      <c r="C34" s="6" t="s">
        <v>6</v>
      </c>
      <c r="D34" s="6" t="s">
        <v>1</v>
      </c>
      <c r="E34" s="6" t="s">
        <v>14</v>
      </c>
      <c r="F34" s="6" t="s">
        <v>72</v>
      </c>
      <c r="G34" s="7">
        <v>1</v>
      </c>
    </row>
    <row r="35" spans="1:7" s="9" customFormat="1" ht="12">
      <c r="A35" s="6" t="str">
        <f>VLOOKUP(D35,'[1]2017'!$C$2:$E$80,3,FALSE)</f>
        <v>Ciencias Sociales</v>
      </c>
      <c r="B35" s="6" t="str">
        <f>VLOOKUP(D35,'[1]2017'!$C$2:$F$80,4,FALSE)</f>
        <v>Toluca</v>
      </c>
      <c r="C35" s="8" t="s">
        <v>6</v>
      </c>
      <c r="D35" s="6" t="s">
        <v>2</v>
      </c>
      <c r="E35" s="6" t="s">
        <v>14</v>
      </c>
      <c r="F35" s="6" t="s">
        <v>72</v>
      </c>
      <c r="G35" s="7">
        <v>2</v>
      </c>
    </row>
    <row r="36" spans="1:7" s="10" customFormat="1" ht="12">
      <c r="A36" s="6" t="str">
        <f>VLOOKUP(D36,'[1]2017'!$C$2:$E$80,3,FALSE)</f>
        <v>Ciencias de la Salud</v>
      </c>
      <c r="B36" s="6" t="str">
        <f>VLOOKUP(D36,'[1]2017'!$C$2:$F$80,4,FALSE)</f>
        <v>Toluca</v>
      </c>
      <c r="C36" s="8" t="s">
        <v>6</v>
      </c>
      <c r="D36" s="11" t="s">
        <v>26</v>
      </c>
      <c r="E36" s="6" t="s">
        <v>14</v>
      </c>
      <c r="F36" s="6" t="s">
        <v>72</v>
      </c>
      <c r="G36" s="7">
        <v>4</v>
      </c>
    </row>
    <row r="37" spans="1:7" ht="12.75">
      <c r="A37" s="6" t="str">
        <f>VLOOKUP(D37,'[1]2017'!$C$2:$E$80,3,FALSE)</f>
        <v>NA</v>
      </c>
      <c r="B37" s="6" t="str">
        <f>VLOOKUP(D37,'[1]2017'!$C$2:$F$80,4,FALSE)</f>
        <v>Toluca</v>
      </c>
      <c r="C37" s="2" t="s">
        <v>4</v>
      </c>
      <c r="D37" s="12" t="s">
        <v>3</v>
      </c>
      <c r="E37" s="6" t="s">
        <v>14</v>
      </c>
      <c r="F37" s="6" t="s">
        <v>72</v>
      </c>
      <c r="G37" s="1">
        <v>1</v>
      </c>
    </row>
    <row r="38" spans="1:7" ht="12.75">
      <c r="A38" s="6" t="str">
        <f>VLOOKUP(D38,'[1]2017'!$C$2:$E$80,3,FALSE)</f>
        <v>Bachillerato</v>
      </c>
      <c r="B38" s="6" t="str">
        <f>VLOOKUP(D38,'[1]2017'!$C$2:$F$80,4,FALSE)</f>
        <v>Toluca</v>
      </c>
      <c r="C38" s="6" t="s">
        <v>13</v>
      </c>
      <c r="D38" s="6" t="s">
        <v>55</v>
      </c>
      <c r="E38" s="6" t="s">
        <v>14</v>
      </c>
      <c r="F38" s="13" t="s">
        <v>73</v>
      </c>
      <c r="G38" s="1">
        <v>1</v>
      </c>
    </row>
    <row r="39" spans="1:7" ht="12.75">
      <c r="A39" s="6" t="str">
        <f>VLOOKUP(D39,'[1]2017'!$C$2:$E$80,3,FALSE)</f>
        <v>Bachillerato</v>
      </c>
      <c r="B39" s="6" t="str">
        <f>VLOOKUP(D39,'[1]2017'!$C$2:$F$80,4,FALSE)</f>
        <v>Tenancingo</v>
      </c>
      <c r="C39" s="6" t="s">
        <v>13</v>
      </c>
      <c r="D39" s="6" t="s">
        <v>57</v>
      </c>
      <c r="E39" s="6" t="s">
        <v>14</v>
      </c>
      <c r="F39" s="13" t="s">
        <v>73</v>
      </c>
      <c r="G39" s="1">
        <v>1</v>
      </c>
    </row>
    <row r="40" spans="1:7" ht="12.75">
      <c r="A40" s="6" t="str">
        <f>VLOOKUP(D40,'[1]2017'!$C$2:$E$80,3,FALSE)</f>
        <v>Bachillerato</v>
      </c>
      <c r="B40" s="6" t="str">
        <f>VLOOKUP(D40,'[1]2017'!$C$2:$F$80,4,FALSE)</f>
        <v>Toluca</v>
      </c>
      <c r="C40" s="6" t="s">
        <v>13</v>
      </c>
      <c r="D40" s="6" t="s">
        <v>58</v>
      </c>
      <c r="E40" s="6" t="s">
        <v>14</v>
      </c>
      <c r="F40" s="13" t="s">
        <v>73</v>
      </c>
      <c r="G40" s="1">
        <v>1</v>
      </c>
    </row>
    <row r="41" spans="1:7" ht="12.75">
      <c r="A41" s="6" t="str">
        <f>VLOOKUP(D41,'[1]2017'!$C$2:$E$80,3,FALSE)</f>
        <v>Ciencias Sociales</v>
      </c>
      <c r="B41" s="6" t="str">
        <f>VLOOKUP(D41,'[1]2017'!$C$2:$F$80,4,FALSE)</f>
        <v>Toluca</v>
      </c>
      <c r="C41" s="2" t="s">
        <v>7</v>
      </c>
      <c r="D41" s="6" t="s">
        <v>35</v>
      </c>
      <c r="E41" s="6" t="s">
        <v>14</v>
      </c>
      <c r="F41" s="13" t="s">
        <v>73</v>
      </c>
      <c r="G41" s="1">
        <v>2</v>
      </c>
    </row>
    <row r="42" spans="1:7" ht="12.75">
      <c r="A42" s="6" t="str">
        <f>VLOOKUP(D42,'[1]2017'!$C$2:$E$80,3,FALSE)</f>
        <v>Arquitectura, Diseño y Arte</v>
      </c>
      <c r="B42" s="6" t="str">
        <f>VLOOKUP(D42,'[1]2017'!$C$2:$F$80,4,FALSE)</f>
        <v>Toluca</v>
      </c>
      <c r="C42" s="6" t="s">
        <v>7</v>
      </c>
      <c r="D42" s="6" t="s">
        <v>40</v>
      </c>
      <c r="E42" s="6" t="s">
        <v>14</v>
      </c>
      <c r="F42" s="13" t="s">
        <v>73</v>
      </c>
      <c r="G42" s="1">
        <v>8</v>
      </c>
    </row>
    <row r="43" spans="1:7" ht="12.75">
      <c r="A43" s="6" t="str">
        <f>VLOOKUP(D43,'[1]2017'!$C$2:$E$80,3,FALSE)</f>
        <v>Arquitectura, Diseño y Arte</v>
      </c>
      <c r="B43" s="6" t="str">
        <f>VLOOKUP(D43,'[1]2017'!$C$2:$F$80,4,FALSE)</f>
        <v>Toluca</v>
      </c>
      <c r="C43" s="6" t="s">
        <v>7</v>
      </c>
      <c r="D43" s="6" t="s">
        <v>36</v>
      </c>
      <c r="E43" s="6" t="s">
        <v>14</v>
      </c>
      <c r="F43" s="13" t="s">
        <v>73</v>
      </c>
      <c r="G43" s="1">
        <v>1</v>
      </c>
    </row>
    <row r="44" spans="1:7" ht="12.75">
      <c r="A44" s="6" t="str">
        <f>VLOOKUP(D44,'[1]2017'!$C$2:$E$80,3,FALSE)</f>
        <v>Ciencias Naturales y Exactas</v>
      </c>
      <c r="B44" s="6" t="str">
        <f>VLOOKUP(D44,'[1]2017'!$C$2:$F$80,4,FALSE)</f>
        <v>Toluca</v>
      </c>
      <c r="C44" s="6" t="s">
        <v>7</v>
      </c>
      <c r="D44" s="6" t="s">
        <v>27</v>
      </c>
      <c r="E44" s="6" t="s">
        <v>14</v>
      </c>
      <c r="F44" s="13" t="s">
        <v>73</v>
      </c>
      <c r="G44" s="1">
        <v>6</v>
      </c>
    </row>
    <row r="45" spans="1:7" ht="12.75">
      <c r="A45" s="6" t="str">
        <f>VLOOKUP(D45,'[1]2017'!$C$2:$E$80,3,FALSE)</f>
        <v>Ciencias Agropecuarias</v>
      </c>
      <c r="B45" s="6" t="str">
        <f>VLOOKUP(D45,'[1]2017'!$C$2:$F$80,4,FALSE)</f>
        <v>Toluca</v>
      </c>
      <c r="C45" s="6" t="s">
        <v>7</v>
      </c>
      <c r="D45" s="6" t="s">
        <v>39</v>
      </c>
      <c r="E45" s="6" t="s">
        <v>14</v>
      </c>
      <c r="F45" s="13" t="s">
        <v>73</v>
      </c>
      <c r="G45" s="1">
        <v>2</v>
      </c>
    </row>
    <row r="46" spans="1:7" ht="12.75">
      <c r="A46" s="6" t="str">
        <f>VLOOKUP(D46,'[1]2017'!$C$2:$E$80,3,FALSE)</f>
        <v>Ciencias de la Educación y Humanidades</v>
      </c>
      <c r="B46" s="6" t="str">
        <f>VLOOKUP(D46,'[1]2017'!$C$2:$F$80,4,FALSE)</f>
        <v>Toluca</v>
      </c>
      <c r="C46" s="6" t="s">
        <v>7</v>
      </c>
      <c r="D46" s="6" t="s">
        <v>33</v>
      </c>
      <c r="E46" s="6" t="s">
        <v>14</v>
      </c>
      <c r="F46" s="13" t="s">
        <v>73</v>
      </c>
      <c r="G46" s="1">
        <v>6</v>
      </c>
    </row>
    <row r="47" spans="1:7" ht="12.75">
      <c r="A47" s="6" t="str">
        <f>VLOOKUP(D47,'[1]2017'!$C$2:$E$80,3,FALSE)</f>
        <v>Ciencias Sociales</v>
      </c>
      <c r="B47" s="6" t="str">
        <f>VLOOKUP(D47,'[1]2017'!$C$2:$F$80,4,FALSE)</f>
        <v>Toluca</v>
      </c>
      <c r="C47" s="6" t="s">
        <v>7</v>
      </c>
      <c r="D47" s="6" t="s">
        <v>11</v>
      </c>
      <c r="E47" s="6" t="s">
        <v>14</v>
      </c>
      <c r="F47" s="13" t="s">
        <v>73</v>
      </c>
      <c r="G47" s="1">
        <v>2</v>
      </c>
    </row>
    <row r="48" spans="1:7" ht="12.75">
      <c r="A48" s="6" t="str">
        <f>VLOOKUP(D48,'[1]2017'!$C$2:$E$80,3,FALSE)</f>
        <v>Ciencias Económico - Administrativas</v>
      </c>
      <c r="B48" s="6" t="str">
        <f>VLOOKUP(D48,'[1]2017'!$C$2:$F$80,4,FALSE)</f>
        <v>Toluca</v>
      </c>
      <c r="C48" s="6" t="s">
        <v>7</v>
      </c>
      <c r="D48" s="6" t="s">
        <v>38</v>
      </c>
      <c r="E48" s="6" t="s">
        <v>14</v>
      </c>
      <c r="F48" s="13" t="s">
        <v>73</v>
      </c>
      <c r="G48" s="1">
        <v>7</v>
      </c>
    </row>
    <row r="49" spans="1:7" ht="12.75">
      <c r="A49" s="6" t="str">
        <f>VLOOKUP(D49,'[1]2017'!$C$2:$E$80,3,FALSE)</f>
        <v>Ciencias Sociales</v>
      </c>
      <c r="B49" s="6" t="str">
        <f>VLOOKUP(D49,'[1]2017'!$C$2:$F$80,4,FALSE)</f>
        <v>Toluca</v>
      </c>
      <c r="C49" s="6" t="s">
        <v>7</v>
      </c>
      <c r="D49" s="6" t="s">
        <v>45</v>
      </c>
      <c r="E49" s="6" t="s">
        <v>14</v>
      </c>
      <c r="F49" s="13" t="s">
        <v>73</v>
      </c>
      <c r="G49" s="1">
        <v>6</v>
      </c>
    </row>
    <row r="50" spans="1:7" ht="12.75">
      <c r="A50" s="6" t="str">
        <f>VLOOKUP(D50,'[1]2017'!$C$2:$E$80,3,FALSE)</f>
        <v>Ciencias Económico - Administrativas</v>
      </c>
      <c r="B50" s="6" t="str">
        <f>VLOOKUP(D50,'[1]2017'!$C$2:$F$80,4,FALSE)</f>
        <v>Toluca</v>
      </c>
      <c r="C50" s="6" t="s">
        <v>7</v>
      </c>
      <c r="D50" s="6" t="s">
        <v>31</v>
      </c>
      <c r="E50" s="6" t="s">
        <v>14</v>
      </c>
      <c r="F50" s="13" t="s">
        <v>73</v>
      </c>
      <c r="G50" s="1">
        <v>4</v>
      </c>
    </row>
    <row r="51" spans="1:7" ht="12.75">
      <c r="A51" s="6" t="str">
        <f>VLOOKUP(D51,'[1]2017'!$C$2:$E$80,3,FALSE)</f>
        <v>Ciencias de la Salud</v>
      </c>
      <c r="B51" s="6" t="str">
        <f>VLOOKUP(D51,'[1]2017'!$C$2:$F$80,4,FALSE)</f>
        <v>Toluca</v>
      </c>
      <c r="C51" s="6" t="s">
        <v>7</v>
      </c>
      <c r="D51" s="6" t="s">
        <v>43</v>
      </c>
      <c r="E51" s="6" t="s">
        <v>14</v>
      </c>
      <c r="F51" s="13" t="s">
        <v>73</v>
      </c>
      <c r="G51" s="1">
        <v>3</v>
      </c>
    </row>
    <row r="52" spans="1:7" ht="12.75">
      <c r="A52" s="6" t="str">
        <f>VLOOKUP(D52,'[1]2017'!$C$2:$E$80,3,FALSE)</f>
        <v>Ciencias Naturales y Exactas</v>
      </c>
      <c r="B52" s="6" t="str">
        <f>VLOOKUP(D52,'[1]2017'!$C$2:$F$80,4,FALSE)</f>
        <v>Toluca</v>
      </c>
      <c r="C52" s="6" t="s">
        <v>7</v>
      </c>
      <c r="D52" s="6" t="s">
        <v>29</v>
      </c>
      <c r="E52" s="6" t="s">
        <v>14</v>
      </c>
      <c r="F52" s="13" t="s">
        <v>73</v>
      </c>
      <c r="G52" s="1">
        <v>4</v>
      </c>
    </row>
    <row r="53" spans="1:7" ht="12.75">
      <c r="A53" s="6" t="str">
        <f>VLOOKUP(D53,'[1]2017'!$C$2:$E$80,3,FALSE)</f>
        <v>Ciencias de la Educación y Humanidades</v>
      </c>
      <c r="B53" s="6" t="str">
        <f>VLOOKUP(D53,'[1]2017'!$C$2:$F$80,4,FALSE)</f>
        <v>Toluca</v>
      </c>
      <c r="C53" s="6" t="s">
        <v>7</v>
      </c>
      <c r="D53" s="6" t="s">
        <v>34</v>
      </c>
      <c r="E53" s="6" t="s">
        <v>14</v>
      </c>
      <c r="F53" s="13" t="s">
        <v>73</v>
      </c>
      <c r="G53" s="1">
        <v>10</v>
      </c>
    </row>
    <row r="54" spans="1:7" ht="12.75">
      <c r="A54" s="6" t="str">
        <f>VLOOKUP(D54,'[1]2017'!$C$2:$E$80,3,FALSE)</f>
        <v>Ingeniería y Tecnología</v>
      </c>
      <c r="B54" s="6" t="str">
        <f>VLOOKUP(D54,'[1]2017'!$C$2:$F$80,4,FALSE)</f>
        <v>Toluca</v>
      </c>
      <c r="C54" s="6" t="s">
        <v>7</v>
      </c>
      <c r="D54" s="6" t="s">
        <v>37</v>
      </c>
      <c r="E54" s="6" t="s">
        <v>14</v>
      </c>
      <c r="F54" s="13" t="s">
        <v>73</v>
      </c>
      <c r="G54" s="1">
        <v>5</v>
      </c>
    </row>
    <row r="55" spans="1:7" ht="12.75">
      <c r="A55" s="6" t="str">
        <f>VLOOKUP(D55,'[1]2017'!$C$2:$E$80,3,FALSE)</f>
        <v>Ciencias de la Educación y Humanidades</v>
      </c>
      <c r="B55" s="6" t="str">
        <f>VLOOKUP(D55,'[1]2017'!$C$2:$F$80,4,FALSE)</f>
        <v>Toluca</v>
      </c>
      <c r="C55" s="6" t="s">
        <v>7</v>
      </c>
      <c r="D55" s="6" t="s">
        <v>46</v>
      </c>
      <c r="E55" s="6" t="s">
        <v>14</v>
      </c>
      <c r="F55" s="13" t="s">
        <v>73</v>
      </c>
      <c r="G55" s="1">
        <v>1</v>
      </c>
    </row>
    <row r="56" spans="1:7" ht="12.75">
      <c r="A56" s="6" t="str">
        <f>VLOOKUP(D56,'[1]2017'!$C$2:$E$80,3,FALSE)</f>
        <v>Ciencias de la Salud</v>
      </c>
      <c r="B56" s="6" t="str">
        <f>VLOOKUP(D56,'[1]2017'!$C$2:$F$80,4,FALSE)</f>
        <v>Toluca</v>
      </c>
      <c r="C56" s="6" t="s">
        <v>7</v>
      </c>
      <c r="D56" s="6" t="s">
        <v>42</v>
      </c>
      <c r="E56" s="6" t="s">
        <v>14</v>
      </c>
      <c r="F56" s="13" t="s">
        <v>73</v>
      </c>
      <c r="G56" s="1">
        <v>7</v>
      </c>
    </row>
    <row r="57" spans="1:7" ht="12.75">
      <c r="A57" s="6" t="str">
        <f>VLOOKUP(D57,'[1]2017'!$C$2:$E$80,3,FALSE)</f>
        <v>Ciencias Agropecuarias</v>
      </c>
      <c r="B57" s="6" t="str">
        <f>VLOOKUP(D57,'[1]2017'!$C$2:$F$80,4,FALSE)</f>
        <v>Toluca</v>
      </c>
      <c r="C57" s="6" t="s">
        <v>7</v>
      </c>
      <c r="D57" s="6" t="s">
        <v>28</v>
      </c>
      <c r="E57" s="6" t="s">
        <v>14</v>
      </c>
      <c r="F57" s="13" t="s">
        <v>73</v>
      </c>
      <c r="G57" s="1">
        <v>5</v>
      </c>
    </row>
    <row r="58" spans="1:7" ht="12.75">
      <c r="A58" s="6" t="str">
        <f>VLOOKUP(D58,'[1]2017'!$C$2:$E$80,3,FALSE)</f>
        <v>Ciencias de la Salud</v>
      </c>
      <c r="B58" s="6" t="str">
        <f>VLOOKUP(D58,'[1]2017'!$C$2:$F$80,4,FALSE)</f>
        <v>Toluca</v>
      </c>
      <c r="C58" s="6" t="s">
        <v>7</v>
      </c>
      <c r="D58" s="6" t="s">
        <v>44</v>
      </c>
      <c r="E58" s="6" t="s">
        <v>14</v>
      </c>
      <c r="F58" s="13" t="s">
        <v>73</v>
      </c>
      <c r="G58" s="1">
        <v>3</v>
      </c>
    </row>
    <row r="59" spans="1:7" ht="12.75">
      <c r="A59" s="6" t="str">
        <f>VLOOKUP(D59,'[1]2017'!$C$2:$E$80,3,FALSE)</f>
        <v>Ciencias Sociales</v>
      </c>
      <c r="B59" s="6" t="str">
        <f>VLOOKUP(D59,'[1]2017'!$C$2:$F$80,4,FALSE)</f>
        <v>Toluca</v>
      </c>
      <c r="C59" s="6" t="s">
        <v>7</v>
      </c>
      <c r="D59" s="6" t="s">
        <v>30</v>
      </c>
      <c r="E59" s="6" t="s">
        <v>14</v>
      </c>
      <c r="F59" s="13" t="s">
        <v>73</v>
      </c>
      <c r="G59" s="1">
        <v>4</v>
      </c>
    </row>
    <row r="60" spans="1:7" ht="12.75">
      <c r="A60" s="6" t="str">
        <f>VLOOKUP(D60,'[1]2017'!$C$2:$E$80,3,FALSE)</f>
        <v>Ciencias Naturales y Exactas</v>
      </c>
      <c r="B60" s="6" t="str">
        <f>VLOOKUP(D60,'[1]2017'!$C$2:$F$80,4,FALSE)</f>
        <v>Toluca</v>
      </c>
      <c r="C60" s="6" t="s">
        <v>7</v>
      </c>
      <c r="D60" s="6" t="s">
        <v>32</v>
      </c>
      <c r="E60" s="6" t="s">
        <v>14</v>
      </c>
      <c r="F60" s="13" t="s">
        <v>73</v>
      </c>
      <c r="G60" s="1">
        <v>6</v>
      </c>
    </row>
    <row r="61" spans="1:7" ht="12.75">
      <c r="A61" s="6" t="str">
        <f>VLOOKUP(D61,'[1]2017'!$C$2:$E$80,3,FALSE)</f>
        <v>Ciencias Sociales</v>
      </c>
      <c r="B61" s="6" t="str">
        <f>VLOOKUP(D61,'[1]2017'!$C$2:$F$80,4,FALSE)</f>
        <v>Toluca</v>
      </c>
      <c r="C61" s="6" t="s">
        <v>7</v>
      </c>
      <c r="D61" s="6" t="s">
        <v>20</v>
      </c>
      <c r="E61" s="6" t="s">
        <v>14</v>
      </c>
      <c r="F61" s="13" t="s">
        <v>73</v>
      </c>
      <c r="G61" s="1">
        <v>6</v>
      </c>
    </row>
    <row r="62" spans="1:7" ht="12.75">
      <c r="A62" s="6" t="str">
        <f>VLOOKUP(D62,'[1]2017'!$C$2:$E$80,3,FALSE)</f>
        <v>Oriente del Estado de México</v>
      </c>
      <c r="B62" s="6" t="str">
        <f>VLOOKUP(D62,'[1]2017'!$C$2:$F$80,4,FALSE)</f>
        <v>Amecameca</v>
      </c>
      <c r="C62" s="2" t="s">
        <v>8</v>
      </c>
      <c r="D62" s="6" t="s">
        <v>48</v>
      </c>
      <c r="E62" s="6" t="s">
        <v>14</v>
      </c>
      <c r="F62" s="13" t="s">
        <v>73</v>
      </c>
      <c r="G62" s="1">
        <v>4</v>
      </c>
    </row>
    <row r="63" spans="1:7" ht="12.75">
      <c r="A63" s="6" t="str">
        <f>VLOOKUP(D63,'[1]2017'!$C$2:$E$80,3,FALSE)</f>
        <v>Atlacomulco</v>
      </c>
      <c r="B63" s="6" t="str">
        <f>VLOOKUP(D63,'[1]2017'!$C$2:$F$80,4,FALSE)</f>
        <v>Atlacomulco</v>
      </c>
      <c r="C63" s="6" t="s">
        <v>8</v>
      </c>
      <c r="D63" s="6" t="s">
        <v>60</v>
      </c>
      <c r="E63" s="6" t="s">
        <v>14</v>
      </c>
      <c r="F63" s="13" t="s">
        <v>73</v>
      </c>
      <c r="G63" s="1">
        <v>3</v>
      </c>
    </row>
    <row r="64" spans="1:7" ht="12.75">
      <c r="A64" s="6" t="str">
        <f>VLOOKUP(D64,'[1]2017'!$C$2:$E$80,3,FALSE)</f>
        <v>Noreste del Estado de México</v>
      </c>
      <c r="B64" s="6" t="str">
        <f>VLOOKUP(D64,'[1]2017'!$C$2:$F$80,4,FALSE)</f>
        <v>Ecatepec de Morelos</v>
      </c>
      <c r="C64" s="6" t="s">
        <v>8</v>
      </c>
      <c r="D64" s="6" t="s">
        <v>61</v>
      </c>
      <c r="E64" s="6" t="s">
        <v>14</v>
      </c>
      <c r="F64" s="13" t="s">
        <v>73</v>
      </c>
      <c r="G64" s="1">
        <v>4</v>
      </c>
    </row>
    <row r="65" spans="1:7" ht="12.75">
      <c r="A65" s="6" t="str">
        <f>VLOOKUP(D65,'[1]2017'!$C$2:$E$80,3,FALSE)</f>
        <v>Oriente del Estado de México</v>
      </c>
      <c r="B65" s="6" t="str">
        <f>VLOOKUP(D65,'[1]2017'!$C$2:$F$80,4,FALSE)</f>
        <v>Nezahualcóyotl</v>
      </c>
      <c r="C65" s="6" t="s">
        <v>8</v>
      </c>
      <c r="D65" s="6" t="s">
        <v>62</v>
      </c>
      <c r="E65" s="6" t="s">
        <v>14</v>
      </c>
      <c r="F65" s="13" t="s">
        <v>73</v>
      </c>
      <c r="G65" s="1">
        <v>4</v>
      </c>
    </row>
    <row r="66" spans="1:7" ht="12.75">
      <c r="A66" s="6" t="str">
        <f>VLOOKUP(D66,'[1]2017'!$C$2:$E$80,3,FALSE)</f>
        <v>Sur del Estado de México</v>
      </c>
      <c r="B66" s="6" t="str">
        <f>VLOOKUP(D66,'[1]2017'!$C$2:$F$80,4,FALSE)</f>
        <v>Temascaltepec</v>
      </c>
      <c r="C66" s="6" t="s">
        <v>8</v>
      </c>
      <c r="D66" s="6" t="s">
        <v>63</v>
      </c>
      <c r="E66" s="6" t="s">
        <v>14</v>
      </c>
      <c r="F66" s="13" t="s">
        <v>73</v>
      </c>
      <c r="G66" s="1">
        <v>2</v>
      </c>
    </row>
    <row r="67" spans="1:7" ht="12.75">
      <c r="A67" s="6" t="str">
        <f>VLOOKUP(D67,'[1]2017'!$C$2:$E$80,3,FALSE)</f>
        <v>Sur del Estado de México</v>
      </c>
      <c r="B67" s="6" t="str">
        <f>VLOOKUP(D67,'[1]2017'!$C$2:$F$80,4,FALSE)</f>
        <v>Tenancingo</v>
      </c>
      <c r="C67" s="6" t="s">
        <v>8</v>
      </c>
      <c r="D67" s="6" t="s">
        <v>64</v>
      </c>
      <c r="E67" s="6" t="s">
        <v>14</v>
      </c>
      <c r="F67" s="13" t="s">
        <v>73</v>
      </c>
      <c r="G67" s="1">
        <v>3</v>
      </c>
    </row>
    <row r="68" spans="1:7" ht="12.75">
      <c r="A68" s="6" t="str">
        <f>VLOOKUP(D68,'[1]2017'!$C$2:$E$80,3,FALSE)</f>
        <v>Oriente del Estado de México</v>
      </c>
      <c r="B68" s="6" t="str">
        <f>VLOOKUP(D68,'[1]2017'!$C$2:$F$80,4,FALSE)</f>
        <v>Texcoco</v>
      </c>
      <c r="C68" s="6" t="s">
        <v>8</v>
      </c>
      <c r="D68" s="6" t="s">
        <v>47</v>
      </c>
      <c r="E68" s="6" t="s">
        <v>14</v>
      </c>
      <c r="F68" s="13" t="s">
        <v>73</v>
      </c>
      <c r="G68" s="1">
        <v>5</v>
      </c>
    </row>
    <row r="69" spans="1:7" ht="12.75">
      <c r="A69" s="6" t="str">
        <f>VLOOKUP(D69,'[1]2017'!$C$2:$E$80,3,FALSE)</f>
        <v>Oriente del Estado de México</v>
      </c>
      <c r="B69" s="6" t="str">
        <f>VLOOKUP(D69,'[1]2017'!$C$2:$F$80,4,FALSE)</f>
        <v>Valle de Chalco Solidaridad</v>
      </c>
      <c r="C69" s="6" t="s">
        <v>8</v>
      </c>
      <c r="D69" s="6" t="s">
        <v>49</v>
      </c>
      <c r="E69" s="6" t="s">
        <v>14</v>
      </c>
      <c r="F69" s="13" t="s">
        <v>73</v>
      </c>
      <c r="G69" s="1">
        <v>2</v>
      </c>
    </row>
    <row r="70" spans="1:7" ht="12.75">
      <c r="A70" s="6" t="str">
        <f>VLOOKUP(D70,'[1]2017'!$C$2:$E$80,3,FALSE)</f>
        <v>Valle de México</v>
      </c>
      <c r="B70" s="6" t="str">
        <f>VLOOKUP(D70,'[1]2017'!$C$2:$F$80,4,FALSE)</f>
        <v>Atizapán de Zaragoza</v>
      </c>
      <c r="C70" s="6" t="s">
        <v>8</v>
      </c>
      <c r="D70" s="6" t="s">
        <v>65</v>
      </c>
      <c r="E70" s="6" t="s">
        <v>14</v>
      </c>
      <c r="F70" s="13" t="s">
        <v>73</v>
      </c>
      <c r="G70" s="1">
        <v>4</v>
      </c>
    </row>
    <row r="71" spans="1:7" ht="12.75">
      <c r="A71" s="6" t="str">
        <f>VLOOKUP(D71,'[1]2017'!$C$2:$E$80,3,FALSE)</f>
        <v>Noreste del Estado de México</v>
      </c>
      <c r="B71" s="6" t="str">
        <f>VLOOKUP(D71,'[1]2017'!$C$2:$F$80,4,FALSE)</f>
        <v>Axapusco</v>
      </c>
      <c r="C71" s="6" t="s">
        <v>8</v>
      </c>
      <c r="D71" s="6" t="s">
        <v>66</v>
      </c>
      <c r="E71" s="6" t="s">
        <v>14</v>
      </c>
      <c r="F71" s="13" t="s">
        <v>73</v>
      </c>
      <c r="G71" s="1">
        <v>2</v>
      </c>
    </row>
    <row r="72" spans="1:7" ht="12.75">
      <c r="A72" s="6" t="str">
        <f>VLOOKUP(D72,'[1]2017'!$C$2:$E$80,3,FALSE)</f>
        <v>Noreste del Estado de México</v>
      </c>
      <c r="B72" s="6" t="str">
        <f>VLOOKUP(D72,'[1]2017'!$C$2:$F$80,4,FALSE)</f>
        <v>Zumpango</v>
      </c>
      <c r="C72" s="6" t="s">
        <v>8</v>
      </c>
      <c r="D72" s="6" t="s">
        <v>67</v>
      </c>
      <c r="E72" s="6" t="s">
        <v>14</v>
      </c>
      <c r="F72" s="13" t="s">
        <v>73</v>
      </c>
      <c r="G72" s="1">
        <v>6</v>
      </c>
    </row>
    <row r="73" spans="1:7" ht="12.75">
      <c r="A73" s="6" t="str">
        <f>VLOOKUP(D73,'[1]2017'!$C$2:$E$80,3,FALSE)</f>
        <v>Noreste del Estado de México</v>
      </c>
      <c r="B73" s="6" t="str">
        <f>VLOOKUP(D73,'[1]2017'!$C$2:$F$80,4,FALSE)</f>
        <v>Acolman</v>
      </c>
      <c r="C73" s="2" t="s">
        <v>9</v>
      </c>
      <c r="D73" s="6" t="s">
        <v>68</v>
      </c>
      <c r="E73" s="6" t="s">
        <v>14</v>
      </c>
      <c r="F73" s="13" t="s">
        <v>73</v>
      </c>
      <c r="G73" s="1">
        <v>1</v>
      </c>
    </row>
    <row r="74" spans="1:7" ht="12.75">
      <c r="A74" s="6" t="str">
        <f>VLOOKUP(D74,'[1]2017'!$C$2:$E$80,3,FALSE)</f>
        <v>Sur del Estado de México</v>
      </c>
      <c r="B74" s="6" t="str">
        <f>VLOOKUP(D74,'[1]2017'!$C$2:$F$80,4,FALSE)</f>
        <v>Tejupilco</v>
      </c>
      <c r="C74" s="6" t="s">
        <v>9</v>
      </c>
      <c r="D74" s="6" t="s">
        <v>71</v>
      </c>
      <c r="E74" s="6" t="s">
        <v>14</v>
      </c>
      <c r="F74" s="13" t="s">
        <v>73</v>
      </c>
      <c r="G74" s="1">
        <v>1</v>
      </c>
    </row>
    <row r="75" spans="1:7" ht="12.75">
      <c r="A75" s="6" t="str">
        <f>VLOOKUP(D75,'[1]2017'!$C$2:$E$80,3,FALSE)</f>
        <v>Ciencias Agropecuarias</v>
      </c>
      <c r="B75" s="6" t="str">
        <f>VLOOKUP(D75,'[1]2017'!$C$2:$F$80,4,FALSE)</f>
        <v>Toluca</v>
      </c>
      <c r="C75" s="2" t="s">
        <v>6</v>
      </c>
      <c r="D75" s="6" t="s">
        <v>5</v>
      </c>
      <c r="E75" s="6" t="s">
        <v>14</v>
      </c>
      <c r="F75" s="13" t="s">
        <v>73</v>
      </c>
      <c r="G75" s="7">
        <v>6</v>
      </c>
    </row>
    <row r="76" spans="1:7" ht="12.75">
      <c r="A76" s="6" t="str">
        <f>VLOOKUP(D76,'[1]2017'!$C$2:$E$80,3,FALSE)</f>
        <v>Ciencias de la Educación y Humanidades</v>
      </c>
      <c r="B76" s="6" t="str">
        <f>VLOOKUP(D76,'[1]2017'!$C$2:$F$80,4,FALSE)</f>
        <v>Toluca</v>
      </c>
      <c r="C76" s="6" t="s">
        <v>6</v>
      </c>
      <c r="D76" s="6" t="s">
        <v>41</v>
      </c>
      <c r="E76" s="6" t="s">
        <v>14</v>
      </c>
      <c r="F76" s="13" t="s">
        <v>73</v>
      </c>
      <c r="G76" s="7">
        <v>5</v>
      </c>
    </row>
    <row r="77" spans="1:7" ht="12.75">
      <c r="A77" s="6" t="str">
        <f>VLOOKUP(D77,'[1]2017'!$C$2:$E$80,3,FALSE)</f>
        <v>Ingeniería y Tecnología</v>
      </c>
      <c r="B77" s="6" t="str">
        <f>VLOOKUP(D77,'[1]2017'!$C$2:$F$80,4,FALSE)</f>
        <v>Toluca</v>
      </c>
      <c r="C77" s="6" t="s">
        <v>6</v>
      </c>
      <c r="D77" s="6" t="s">
        <v>25</v>
      </c>
      <c r="E77" s="6" t="s">
        <v>14</v>
      </c>
      <c r="F77" s="13" t="s">
        <v>73</v>
      </c>
      <c r="G77" s="7">
        <v>1</v>
      </c>
    </row>
    <row r="78" spans="1:7" ht="12.75">
      <c r="A78" s="6" t="str">
        <f>VLOOKUP(D78,'[1]2017'!$C$2:$E$80,3,FALSE)</f>
        <v>Ciencias Sociales</v>
      </c>
      <c r="B78" s="6" t="str">
        <f>VLOOKUP(D78,'[1]2017'!$C$2:$F$80,4,FALSE)</f>
        <v>Toluca</v>
      </c>
      <c r="C78" s="6" t="s">
        <v>6</v>
      </c>
      <c r="D78" s="6" t="s">
        <v>19</v>
      </c>
      <c r="E78" s="6" t="s">
        <v>14</v>
      </c>
      <c r="F78" s="13" t="s">
        <v>73</v>
      </c>
      <c r="G78" s="7">
        <v>2</v>
      </c>
    </row>
    <row r="79" spans="1:7" ht="12.75">
      <c r="A79" s="6" t="str">
        <f>VLOOKUP(D79,'[1]2017'!$C$2:$E$80,3,FALSE)</f>
        <v>Ciencias de la Educación y Humanidades</v>
      </c>
      <c r="B79" s="6" t="str">
        <f>VLOOKUP(D79,'[1]2017'!$C$2:$F$80,4,FALSE)</f>
        <v>Toluca</v>
      </c>
      <c r="C79" s="6" t="s">
        <v>6</v>
      </c>
      <c r="D79" s="6" t="s">
        <v>1</v>
      </c>
      <c r="E79" s="6" t="s">
        <v>14</v>
      </c>
      <c r="F79" s="13" t="s">
        <v>73</v>
      </c>
      <c r="G79" s="7">
        <v>3</v>
      </c>
    </row>
    <row r="80" spans="1:7" ht="12.75">
      <c r="A80" s="6" t="str">
        <f>VLOOKUP(D80,'[1]2017'!$C$2:$E$80,3,FALSE)</f>
        <v>Ciencias Sociales</v>
      </c>
      <c r="B80" s="6" t="str">
        <f>VLOOKUP(D80,'[1]2017'!$C$2:$F$80,4,FALSE)</f>
        <v>Toluca</v>
      </c>
      <c r="C80" s="8" t="s">
        <v>6</v>
      </c>
      <c r="D80" s="6" t="s">
        <v>2</v>
      </c>
      <c r="E80" s="6" t="s">
        <v>14</v>
      </c>
      <c r="F80" s="13" t="s">
        <v>73</v>
      </c>
      <c r="G80" s="7">
        <v>2</v>
      </c>
    </row>
    <row r="81" spans="1:7" ht="12.75">
      <c r="A81" s="6" t="str">
        <f>VLOOKUP(D81,'[1]2017'!$C$2:$E$80,3,FALSE)</f>
        <v>Ciencias de la Educación y Humanidades</v>
      </c>
      <c r="B81" s="6" t="str">
        <f>VLOOKUP(D81,'[1]2017'!$C$2:$F$80,4,FALSE)</f>
        <v>Toluca</v>
      </c>
      <c r="C81" s="8" t="s">
        <v>6</v>
      </c>
      <c r="D81" s="12" t="s">
        <v>23</v>
      </c>
      <c r="E81" s="6" t="s">
        <v>14</v>
      </c>
      <c r="F81" s="13" t="s">
        <v>73</v>
      </c>
      <c r="G81" s="7">
        <v>3</v>
      </c>
    </row>
    <row r="82" spans="1:7" ht="12.75">
      <c r="A82" s="6" t="str">
        <f>VLOOKUP(D82,'[1]2017'!$C$2:$E$80,3,FALSE)</f>
        <v>Ciencias de la Salud</v>
      </c>
      <c r="B82" s="6" t="str">
        <f>VLOOKUP(D82,'[1]2017'!$C$2:$F$80,4,FALSE)</f>
        <v>Toluca</v>
      </c>
      <c r="C82" s="8" t="s">
        <v>6</v>
      </c>
      <c r="D82" s="11" t="s">
        <v>26</v>
      </c>
      <c r="E82" s="6" t="s">
        <v>14</v>
      </c>
      <c r="F82" s="13" t="s">
        <v>73</v>
      </c>
      <c r="G82" s="7">
        <v>3</v>
      </c>
    </row>
    <row r="83" spans="1:7" ht="12.75">
      <c r="A83" s="6" t="str">
        <f>VLOOKUP(D83,'[1]2017'!$C$2:$E$80,3,FALSE)</f>
        <v>Arquitectura, Diseño y Arte</v>
      </c>
      <c r="B83" s="6" t="str">
        <f>VLOOKUP(D83,'[1]2017'!$C$2:$F$80,4,FALSE)</f>
        <v>Toluca</v>
      </c>
      <c r="C83" s="6" t="s">
        <v>7</v>
      </c>
      <c r="D83" s="6" t="s">
        <v>40</v>
      </c>
      <c r="E83" s="6" t="s">
        <v>14</v>
      </c>
      <c r="F83" s="6" t="s">
        <v>16</v>
      </c>
      <c r="G83" s="1">
        <v>1</v>
      </c>
    </row>
    <row r="84" spans="1:7" ht="12.75">
      <c r="A84" s="6" t="str">
        <f>VLOOKUP(D84,'[1]2017'!$C$2:$E$80,3,FALSE)</f>
        <v>Ciencias Sociales</v>
      </c>
      <c r="B84" s="6" t="str">
        <f>VLOOKUP(D84,'[1]2017'!$C$2:$F$80,4,FALSE)</f>
        <v>Toluca</v>
      </c>
      <c r="C84" s="6" t="s">
        <v>7</v>
      </c>
      <c r="D84" s="6" t="s">
        <v>11</v>
      </c>
      <c r="E84" s="6" t="s">
        <v>14</v>
      </c>
      <c r="F84" s="6" t="s">
        <v>16</v>
      </c>
      <c r="G84" s="1">
        <v>1</v>
      </c>
    </row>
    <row r="85" spans="1:7" ht="12.75">
      <c r="A85" s="6" t="str">
        <f>VLOOKUP(D85,'[1]2017'!$C$2:$E$80,3,FALSE)</f>
        <v>Ciencias Naturales y Exactas</v>
      </c>
      <c r="B85" s="6" t="str">
        <f>VLOOKUP(D85,'[1]2017'!$C$2:$F$80,4,FALSE)</f>
        <v>Toluca</v>
      </c>
      <c r="C85" s="6" t="s">
        <v>7</v>
      </c>
      <c r="D85" s="6" t="s">
        <v>29</v>
      </c>
      <c r="E85" s="6" t="s">
        <v>14</v>
      </c>
      <c r="F85" s="6" t="s">
        <v>16</v>
      </c>
      <c r="G85" s="1">
        <v>1</v>
      </c>
    </row>
    <row r="86" spans="1:7" ht="12.75">
      <c r="A86" s="6" t="str">
        <f>VLOOKUP(D86,'[1]2017'!$C$2:$E$80,3,FALSE)</f>
        <v>Ciencias de la Salud</v>
      </c>
      <c r="B86" s="6" t="str">
        <f>VLOOKUP(D86,'[1]2017'!$C$2:$F$80,4,FALSE)</f>
        <v>Toluca</v>
      </c>
      <c r="C86" s="6" t="s">
        <v>7</v>
      </c>
      <c r="D86" s="6" t="s">
        <v>42</v>
      </c>
      <c r="E86" s="6" t="s">
        <v>14</v>
      </c>
      <c r="F86" s="6" t="s">
        <v>16</v>
      </c>
      <c r="G86" s="1">
        <v>2</v>
      </c>
    </row>
    <row r="87" spans="1:7" ht="12.75">
      <c r="A87" s="6" t="str">
        <f>VLOOKUP(D87,'[1]2017'!$C$2:$E$80,3,FALSE)</f>
        <v>Ciencias Agropecuarias</v>
      </c>
      <c r="B87" s="6" t="str">
        <f>VLOOKUP(D87,'[1]2017'!$C$2:$F$80,4,FALSE)</f>
        <v>Toluca</v>
      </c>
      <c r="C87" s="6" t="s">
        <v>7</v>
      </c>
      <c r="D87" s="6" t="s">
        <v>28</v>
      </c>
      <c r="E87" s="6" t="s">
        <v>14</v>
      </c>
      <c r="F87" s="6" t="s">
        <v>16</v>
      </c>
      <c r="G87" s="1">
        <v>2</v>
      </c>
    </row>
    <row r="88" spans="1:7" ht="12.75">
      <c r="A88" s="6" t="str">
        <f>VLOOKUP(D88,'[1]2017'!$C$2:$E$80,3,FALSE)</f>
        <v>Ciencias Naturales y Exactas</v>
      </c>
      <c r="B88" s="6" t="str">
        <f>VLOOKUP(D88,'[1]2017'!$C$2:$F$80,4,FALSE)</f>
        <v>Toluca</v>
      </c>
      <c r="C88" s="6" t="s">
        <v>7</v>
      </c>
      <c r="D88" s="6" t="s">
        <v>32</v>
      </c>
      <c r="E88" s="6" t="s">
        <v>14</v>
      </c>
      <c r="F88" s="6" t="s">
        <v>16</v>
      </c>
      <c r="G88" s="1">
        <v>3</v>
      </c>
    </row>
    <row r="89" spans="1:7" ht="12.75">
      <c r="A89" s="6" t="str">
        <f>VLOOKUP(D89,'[1]2017'!$C$2:$E$80,3,FALSE)</f>
        <v>Oriente del Estado de México</v>
      </c>
      <c r="B89" s="6" t="str">
        <f>VLOOKUP(D89,'[1]2017'!$C$2:$F$80,4,FALSE)</f>
        <v>Amecameca</v>
      </c>
      <c r="C89" s="2" t="s">
        <v>8</v>
      </c>
      <c r="D89" s="6" t="s">
        <v>48</v>
      </c>
      <c r="E89" s="6" t="s">
        <v>14</v>
      </c>
      <c r="F89" s="6" t="s">
        <v>16</v>
      </c>
      <c r="G89" s="1">
        <v>3</v>
      </c>
    </row>
    <row r="90" spans="1:7" ht="12.75">
      <c r="A90" s="6" t="str">
        <f>VLOOKUP(D90,'[1]2017'!$C$2:$E$80,3,FALSE)</f>
        <v>Noreste del Estado de México</v>
      </c>
      <c r="B90" s="6" t="str">
        <f>VLOOKUP(D90,'[1]2017'!$C$2:$F$80,4,FALSE)</f>
        <v>Ecatepec de Morelos</v>
      </c>
      <c r="C90" s="6" t="s">
        <v>8</v>
      </c>
      <c r="D90" s="6" t="s">
        <v>61</v>
      </c>
      <c r="E90" s="6" t="s">
        <v>14</v>
      </c>
      <c r="F90" s="6" t="s">
        <v>16</v>
      </c>
      <c r="G90" s="1">
        <v>1</v>
      </c>
    </row>
    <row r="91" spans="1:7" ht="12.75">
      <c r="A91" s="6" t="str">
        <f>VLOOKUP(D91,'[1]2017'!$C$2:$E$80,3,FALSE)</f>
        <v>Sur del Estado de México</v>
      </c>
      <c r="B91" s="6" t="str">
        <f>VLOOKUP(D91,'[1]2017'!$C$2:$F$80,4,FALSE)</f>
        <v>Temascaltepec</v>
      </c>
      <c r="C91" s="6" t="s">
        <v>8</v>
      </c>
      <c r="D91" s="6" t="s">
        <v>63</v>
      </c>
      <c r="E91" s="6" t="s">
        <v>14</v>
      </c>
      <c r="F91" s="6" t="s">
        <v>16</v>
      </c>
      <c r="G91" s="1">
        <v>1</v>
      </c>
    </row>
    <row r="92" spans="1:7" ht="12.75">
      <c r="A92" s="6" t="str">
        <f>VLOOKUP(D92,'[1]2017'!$C$2:$E$80,3,FALSE)</f>
        <v>Oriente del Estado de México</v>
      </c>
      <c r="B92" s="6" t="str">
        <f>VLOOKUP(D92,'[1]2017'!$C$2:$F$80,4,FALSE)</f>
        <v>Texcoco</v>
      </c>
      <c r="C92" s="6" t="s">
        <v>8</v>
      </c>
      <c r="D92" s="6" t="s">
        <v>47</v>
      </c>
      <c r="E92" s="6" t="s">
        <v>14</v>
      </c>
      <c r="F92" s="6" t="s">
        <v>16</v>
      </c>
      <c r="G92" s="1">
        <v>3</v>
      </c>
    </row>
    <row r="93" spans="1:7" ht="12.75">
      <c r="A93" s="6" t="str">
        <f>VLOOKUP(D93,'[1]2017'!$C$2:$E$80,3,FALSE)</f>
        <v>Valle de México</v>
      </c>
      <c r="B93" s="6" t="str">
        <f>VLOOKUP(D93,'[1]2017'!$C$2:$F$80,4,FALSE)</f>
        <v>Atizapán de Zaragoza</v>
      </c>
      <c r="C93" s="6" t="s">
        <v>8</v>
      </c>
      <c r="D93" s="6" t="s">
        <v>65</v>
      </c>
      <c r="E93" s="6" t="s">
        <v>14</v>
      </c>
      <c r="F93" s="6" t="s">
        <v>16</v>
      </c>
      <c r="G93" s="1">
        <v>1</v>
      </c>
    </row>
    <row r="94" spans="1:7" ht="12.75">
      <c r="A94" s="6" t="str">
        <f>VLOOKUP(D94,'[1]2017'!$C$2:$E$80,3,FALSE)</f>
        <v>Ciencias Agropecuarias</v>
      </c>
      <c r="B94" s="6" t="str">
        <f>VLOOKUP(D94,'[1]2017'!$C$2:$F$80,4,FALSE)</f>
        <v>Toluca</v>
      </c>
      <c r="C94" s="2" t="s">
        <v>6</v>
      </c>
      <c r="D94" s="6" t="s">
        <v>5</v>
      </c>
      <c r="E94" s="6" t="s">
        <v>14</v>
      </c>
      <c r="F94" s="6" t="s">
        <v>16</v>
      </c>
      <c r="G94" s="7">
        <v>2</v>
      </c>
    </row>
    <row r="95" spans="1:7" ht="12.75">
      <c r="A95" s="6" t="str">
        <f>VLOOKUP(D95,'[1]2017'!$C$2:$E$80,3,FALSE)</f>
        <v>Ingeniería y Tecnología</v>
      </c>
      <c r="B95" s="6" t="str">
        <f>VLOOKUP(D95,'[1]2017'!$C$2:$F$80,4,FALSE)</f>
        <v>Toluca</v>
      </c>
      <c r="C95" s="6" t="s">
        <v>6</v>
      </c>
      <c r="D95" s="6" t="s">
        <v>25</v>
      </c>
      <c r="E95" s="6" t="s">
        <v>14</v>
      </c>
      <c r="F95" s="6" t="s">
        <v>16</v>
      </c>
      <c r="G95" s="7">
        <v>1</v>
      </c>
    </row>
    <row r="96" spans="1:7" ht="12.75">
      <c r="A96" s="6" t="str">
        <f>VLOOKUP(D96,'[1]2017'!$C$2:$E$80,3,FALSE)</f>
        <v>Ciencias Naturales y Exactas</v>
      </c>
      <c r="B96" s="6" t="str">
        <f>VLOOKUP(D96,'[1]2017'!$C$2:$F$80,4,FALSE)</f>
        <v>Toluca</v>
      </c>
      <c r="C96" s="6" t="s">
        <v>6</v>
      </c>
      <c r="D96" s="6" t="s">
        <v>21</v>
      </c>
      <c r="E96" s="6" t="s">
        <v>14</v>
      </c>
      <c r="F96" s="6" t="s">
        <v>16</v>
      </c>
      <c r="G96" s="7">
        <v>1</v>
      </c>
    </row>
    <row r="97" spans="1:7" ht="12.75">
      <c r="A97" s="6" t="str">
        <f>VLOOKUP(D97,'[1]2017'!$C$2:$E$80,3,FALSE)</f>
        <v>Ciencias Agropecuarias</v>
      </c>
      <c r="B97" s="6" t="str">
        <f>VLOOKUP(D97,'[1]2017'!$C$2:$F$80,4,FALSE)</f>
        <v>Toluca</v>
      </c>
      <c r="C97" s="6" t="s">
        <v>7</v>
      </c>
      <c r="D97" s="6" t="s">
        <v>28</v>
      </c>
      <c r="E97" s="6" t="s">
        <v>14</v>
      </c>
      <c r="F97" s="6" t="s">
        <v>15</v>
      </c>
      <c r="G97" s="1">
        <v>1</v>
      </c>
    </row>
    <row r="98" spans="1:7" ht="12.75">
      <c r="A98" s="6" t="str">
        <f>VLOOKUP(D98,'[1]2017'!$C$2:$E$80,3,FALSE)</f>
        <v>Ciencias Sociales</v>
      </c>
      <c r="B98" s="6" t="str">
        <f>VLOOKUP(D98,'[1]2017'!$C$2:$F$80,4,FALSE)</f>
        <v>Toluca</v>
      </c>
      <c r="C98" s="6" t="s">
        <v>7</v>
      </c>
      <c r="D98" s="6" t="s">
        <v>30</v>
      </c>
      <c r="E98" s="6" t="s">
        <v>14</v>
      </c>
      <c r="F98" s="6" t="s">
        <v>15</v>
      </c>
      <c r="G98" s="1">
        <v>1</v>
      </c>
    </row>
    <row r="99" spans="1:7" ht="12.75">
      <c r="A99" s="6" t="str">
        <f>VLOOKUP(D99,'[1]2017'!$C$2:$E$80,3,FALSE)</f>
        <v>Ciencias Naturales y Exactas</v>
      </c>
      <c r="B99" s="6" t="str">
        <f>VLOOKUP(D99,'[1]2017'!$C$2:$F$80,4,FALSE)</f>
        <v>Toluca</v>
      </c>
      <c r="C99" s="6" t="s">
        <v>7</v>
      </c>
      <c r="D99" s="6" t="s">
        <v>32</v>
      </c>
      <c r="E99" s="6" t="s">
        <v>14</v>
      </c>
      <c r="F99" s="6" t="s">
        <v>15</v>
      </c>
      <c r="G99" s="1">
        <v>2</v>
      </c>
    </row>
    <row r="100" spans="1:7" ht="12.75">
      <c r="A100" s="6" t="str">
        <f>VLOOKUP(D100,'[1]2017'!$C$2:$E$80,3,FALSE)</f>
        <v>Ciencias Agropecuarias</v>
      </c>
      <c r="B100" s="6" t="str">
        <f>VLOOKUP(D100,'[1]2017'!$C$2:$F$80,4,FALSE)</f>
        <v>Toluca</v>
      </c>
      <c r="C100" s="2" t="s">
        <v>6</v>
      </c>
      <c r="D100" s="6" t="s">
        <v>5</v>
      </c>
      <c r="E100" s="6" t="s">
        <v>14</v>
      </c>
      <c r="F100" s="6" t="s">
        <v>15</v>
      </c>
      <c r="G100" s="7">
        <v>1</v>
      </c>
    </row>
    <row r="101" spans="1:7" ht="12.75">
      <c r="A101" s="6" t="str">
        <f>VLOOKUP(D101,'[1]2017'!$C$2:$E$80,3,FALSE)</f>
        <v>Ingeniería y Tecnología</v>
      </c>
      <c r="B101" s="6" t="str">
        <f>VLOOKUP(D101,'[1]2017'!$C$2:$F$80,4,FALSE)</f>
        <v>Toluca</v>
      </c>
      <c r="C101" s="6" t="s">
        <v>6</v>
      </c>
      <c r="D101" s="6" t="s">
        <v>25</v>
      </c>
      <c r="E101" s="6" t="s">
        <v>14</v>
      </c>
      <c r="F101" s="6" t="s">
        <v>15</v>
      </c>
      <c r="G101" s="7">
        <v>1</v>
      </c>
    </row>
    <row r="102" spans="1:7" ht="12.75">
      <c r="A102" s="6" t="str">
        <f>VLOOKUP(D102,'[1]2017'!$C$2:$E$80,3,FALSE)</f>
        <v>Ciencias de la Salud</v>
      </c>
      <c r="B102" s="6" t="str">
        <f>VLOOKUP(D102,'[1]2017'!$C$2:$F$80,4,FALSE)</f>
        <v>Toluca</v>
      </c>
      <c r="C102" s="8" t="s">
        <v>6</v>
      </c>
      <c r="D102" s="11" t="s">
        <v>26</v>
      </c>
      <c r="E102" s="6" t="s">
        <v>14</v>
      </c>
      <c r="F102" s="6" t="s">
        <v>15</v>
      </c>
      <c r="G102" s="7">
        <v>1</v>
      </c>
    </row>
    <row r="103" spans="1:7" ht="12.75">
      <c r="A103" s="6" t="str">
        <f>VLOOKUP(D103,'[1]2017'!$C$2:$E$80,3,FALSE)</f>
        <v>Arquitectura, Diseño y Arte</v>
      </c>
      <c r="B103" s="6" t="str">
        <f>VLOOKUP(D103,'[1]2017'!$C$2:$F$80,4,FALSE)</f>
        <v>Toluca</v>
      </c>
      <c r="C103" s="6" t="s">
        <v>7</v>
      </c>
      <c r="D103" s="6" t="s">
        <v>40</v>
      </c>
      <c r="E103" s="13" t="s">
        <v>10</v>
      </c>
      <c r="F103" s="6" t="s">
        <v>72</v>
      </c>
      <c r="G103" s="1">
        <v>2</v>
      </c>
    </row>
    <row r="104" spans="1:7" ht="12.75">
      <c r="A104" s="6" t="str">
        <f>VLOOKUP(D104,'[1]2017'!$C$2:$E$80,3,FALSE)</f>
        <v>Ciencias Naturales y Exactas</v>
      </c>
      <c r="B104" s="6" t="str">
        <f>VLOOKUP(D104,'[1]2017'!$C$2:$F$80,4,FALSE)</f>
        <v>Toluca</v>
      </c>
      <c r="C104" s="6" t="s">
        <v>7</v>
      </c>
      <c r="D104" s="6" t="s">
        <v>27</v>
      </c>
      <c r="E104" s="13" t="s">
        <v>10</v>
      </c>
      <c r="F104" s="6" t="s">
        <v>72</v>
      </c>
      <c r="G104" s="1">
        <v>2</v>
      </c>
    </row>
    <row r="105" spans="1:7" ht="12.75">
      <c r="A105" s="6" t="str">
        <f>VLOOKUP(D105,'[1]2017'!$C$2:$E$80,3,FALSE)</f>
        <v>Ciencias Agropecuarias</v>
      </c>
      <c r="B105" s="6" t="str">
        <f>VLOOKUP(D105,'[1]2017'!$C$2:$F$80,4,FALSE)</f>
        <v>Toluca</v>
      </c>
      <c r="C105" s="6" t="s">
        <v>7</v>
      </c>
      <c r="D105" s="6" t="s">
        <v>39</v>
      </c>
      <c r="E105" s="13" t="s">
        <v>10</v>
      </c>
      <c r="F105" s="6" t="s">
        <v>72</v>
      </c>
      <c r="G105" s="1">
        <v>1</v>
      </c>
    </row>
    <row r="106" spans="1:7" ht="12.75">
      <c r="A106" s="6" t="str">
        <f>VLOOKUP(D106,'[1]2017'!$C$2:$E$80,3,FALSE)</f>
        <v>Ciencias de la Educación y Humanidades</v>
      </c>
      <c r="B106" s="6" t="str">
        <f>VLOOKUP(D106,'[1]2017'!$C$2:$F$80,4,FALSE)</f>
        <v>Toluca</v>
      </c>
      <c r="C106" s="6" t="s">
        <v>7</v>
      </c>
      <c r="D106" s="6" t="s">
        <v>33</v>
      </c>
      <c r="E106" s="13" t="s">
        <v>10</v>
      </c>
      <c r="F106" s="6" t="s">
        <v>72</v>
      </c>
      <c r="G106" s="1">
        <v>1</v>
      </c>
    </row>
    <row r="107" spans="1:7" ht="12.75">
      <c r="A107" s="6" t="str">
        <f>VLOOKUP(D107,'[1]2017'!$C$2:$E$80,3,FALSE)</f>
        <v>Ciencias Sociales</v>
      </c>
      <c r="B107" s="6" t="str">
        <f>VLOOKUP(D107,'[1]2017'!$C$2:$F$80,4,FALSE)</f>
        <v>Toluca</v>
      </c>
      <c r="C107" s="6" t="s">
        <v>7</v>
      </c>
      <c r="D107" s="6" t="s">
        <v>11</v>
      </c>
      <c r="E107" s="13" t="s">
        <v>10</v>
      </c>
      <c r="F107" s="6" t="s">
        <v>72</v>
      </c>
      <c r="G107" s="1">
        <v>1</v>
      </c>
    </row>
    <row r="108" spans="1:7" ht="12.75">
      <c r="A108" s="6" t="str">
        <f>VLOOKUP(D108,'[1]2017'!$C$2:$E$80,3,FALSE)</f>
        <v>Ciencias Económico - Administrativas</v>
      </c>
      <c r="B108" s="6" t="str">
        <f>VLOOKUP(D108,'[1]2017'!$C$2:$F$80,4,FALSE)</f>
        <v>Toluca</v>
      </c>
      <c r="C108" s="6" t="s">
        <v>7</v>
      </c>
      <c r="D108" s="6" t="s">
        <v>31</v>
      </c>
      <c r="E108" s="13" t="s">
        <v>10</v>
      </c>
      <c r="F108" s="6" t="s">
        <v>72</v>
      </c>
      <c r="G108" s="1">
        <v>1</v>
      </c>
    </row>
    <row r="109" spans="1:7" ht="12.75">
      <c r="A109" s="6" t="str">
        <f>VLOOKUP(D109,'[1]2017'!$C$2:$E$80,3,FALSE)</f>
        <v>Ciencias de la Salud</v>
      </c>
      <c r="B109" s="6" t="str">
        <f>VLOOKUP(D109,'[1]2017'!$C$2:$F$80,4,FALSE)</f>
        <v>Toluca</v>
      </c>
      <c r="C109" s="6" t="s">
        <v>7</v>
      </c>
      <c r="D109" s="6" t="s">
        <v>43</v>
      </c>
      <c r="E109" s="13" t="s">
        <v>10</v>
      </c>
      <c r="F109" s="6" t="s">
        <v>72</v>
      </c>
      <c r="G109" s="1">
        <v>1</v>
      </c>
    </row>
    <row r="110" spans="1:7" ht="12.75">
      <c r="A110" s="6" t="str">
        <f>VLOOKUP(D110,'[1]2017'!$C$2:$E$80,3,FALSE)</f>
        <v>Ciencias de la Educación y Humanidades</v>
      </c>
      <c r="B110" s="6" t="str">
        <f>VLOOKUP(D110,'[1]2017'!$C$2:$F$80,4,FALSE)</f>
        <v>Toluca</v>
      </c>
      <c r="C110" s="6" t="s">
        <v>7</v>
      </c>
      <c r="D110" s="6" t="s">
        <v>46</v>
      </c>
      <c r="E110" s="13" t="s">
        <v>10</v>
      </c>
      <c r="F110" s="6" t="s">
        <v>72</v>
      </c>
      <c r="G110" s="1">
        <v>2</v>
      </c>
    </row>
    <row r="111" spans="1:7" ht="12.75">
      <c r="A111" s="6" t="str">
        <f>VLOOKUP(D111,'[1]2017'!$C$2:$E$80,3,FALSE)</f>
        <v>Ciencias Agropecuarias</v>
      </c>
      <c r="B111" s="6" t="str">
        <f>VLOOKUP(D111,'[1]2017'!$C$2:$F$80,4,FALSE)</f>
        <v>Toluca</v>
      </c>
      <c r="C111" s="6" t="s">
        <v>7</v>
      </c>
      <c r="D111" s="6" t="s">
        <v>28</v>
      </c>
      <c r="E111" s="13" t="s">
        <v>10</v>
      </c>
      <c r="F111" s="6" t="s">
        <v>72</v>
      </c>
      <c r="G111" s="1">
        <v>1</v>
      </c>
    </row>
    <row r="112" spans="1:7" ht="12.75">
      <c r="A112" s="6" t="str">
        <f>VLOOKUP(D112,'[1]2017'!$C$2:$E$80,3,FALSE)</f>
        <v>Ingeniería y Tecnología</v>
      </c>
      <c r="B112" s="6" t="str">
        <f>VLOOKUP(D112,'[1]2017'!$C$2:$F$80,4,FALSE)</f>
        <v>Tianguistenco</v>
      </c>
      <c r="C112" s="6" t="s">
        <v>9</v>
      </c>
      <c r="D112" s="6" t="s">
        <v>50</v>
      </c>
      <c r="E112" s="13" t="s">
        <v>10</v>
      </c>
      <c r="F112" s="6" t="s">
        <v>72</v>
      </c>
      <c r="G112" s="1">
        <v>1</v>
      </c>
    </row>
    <row r="113" spans="1:7" ht="12.75">
      <c r="A113" s="6" t="str">
        <f>VLOOKUP(D113,'[1]2017'!$C$2:$E$80,3,FALSE)</f>
        <v>Ciencias Agropecuarias</v>
      </c>
      <c r="B113" s="6" t="str">
        <f>VLOOKUP(D113,'[1]2017'!$C$2:$F$80,4,FALSE)</f>
        <v>Toluca</v>
      </c>
      <c r="C113" s="2" t="s">
        <v>6</v>
      </c>
      <c r="D113" s="6" t="s">
        <v>5</v>
      </c>
      <c r="E113" s="13" t="s">
        <v>10</v>
      </c>
      <c r="F113" s="6" t="s">
        <v>72</v>
      </c>
      <c r="G113" s="1">
        <v>1</v>
      </c>
    </row>
    <row r="114" spans="1:7" ht="12.75">
      <c r="A114" s="6" t="str">
        <f>VLOOKUP(D114,'[1]2017'!$C$2:$E$80,3,FALSE)</f>
        <v>Ciencias Sociales</v>
      </c>
      <c r="B114" s="6" t="str">
        <f>VLOOKUP(D114,'[1]2017'!$C$2:$F$80,4,FALSE)</f>
        <v>Toluca</v>
      </c>
      <c r="C114" s="6" t="s">
        <v>6</v>
      </c>
      <c r="D114" s="6" t="s">
        <v>19</v>
      </c>
      <c r="E114" s="13" t="s">
        <v>10</v>
      </c>
      <c r="F114" s="6" t="s">
        <v>72</v>
      </c>
      <c r="G114" s="1">
        <v>1</v>
      </c>
    </row>
    <row r="115" spans="1:7" ht="12.75">
      <c r="A115" s="6" t="str">
        <f>VLOOKUP(D115,'[1]2017'!$C$2:$E$80,3,FALSE)</f>
        <v>Ciencias Sociales</v>
      </c>
      <c r="B115" s="6" t="str">
        <f>VLOOKUP(D115,'[1]2017'!$C$2:$F$80,4,FALSE)</f>
        <v>Toluca</v>
      </c>
      <c r="C115" s="8" t="s">
        <v>6</v>
      </c>
      <c r="D115" s="6" t="s">
        <v>2</v>
      </c>
      <c r="E115" s="13" t="s">
        <v>10</v>
      </c>
      <c r="F115" s="6" t="s">
        <v>72</v>
      </c>
      <c r="G115" s="1">
        <v>1</v>
      </c>
    </row>
    <row r="116" spans="1:7" ht="12.75">
      <c r="A116" s="6" t="str">
        <f>VLOOKUP(D116,'[1]2017'!$C$2:$E$80,3,FALSE)</f>
        <v>Arquitectura, Diseño y Arte</v>
      </c>
      <c r="B116" s="6" t="str">
        <f>VLOOKUP(D116,'[1]2017'!$C$2:$F$80,4,FALSE)</f>
        <v>Toluca</v>
      </c>
      <c r="C116" s="6" t="s">
        <v>7</v>
      </c>
      <c r="D116" s="6" t="s">
        <v>40</v>
      </c>
      <c r="E116" s="13" t="s">
        <v>10</v>
      </c>
      <c r="F116" s="6" t="s">
        <v>15</v>
      </c>
      <c r="G116" s="1">
        <v>1</v>
      </c>
    </row>
    <row r="117" spans="1:7" ht="12.75">
      <c r="A117" s="6" t="str">
        <f>VLOOKUP(D117,'[1]2017'!$C$2:$E$80,3,FALSE)</f>
        <v>Ciencias Naturales y Exactas</v>
      </c>
      <c r="B117" s="6" t="str">
        <f>VLOOKUP(D117,'[1]2017'!$C$2:$F$80,4,FALSE)</f>
        <v>Toluca</v>
      </c>
      <c r="C117" s="6" t="s">
        <v>7</v>
      </c>
      <c r="D117" s="6" t="s">
        <v>27</v>
      </c>
      <c r="E117" s="13" t="s">
        <v>10</v>
      </c>
      <c r="F117" s="6" t="s">
        <v>15</v>
      </c>
      <c r="G117" s="1">
        <v>4</v>
      </c>
    </row>
    <row r="118" spans="1:7" ht="12.75">
      <c r="A118" s="6" t="str">
        <f>VLOOKUP(D118,'[1]2017'!$C$2:$E$80,3,FALSE)</f>
        <v>Ciencias Agropecuarias</v>
      </c>
      <c r="B118" s="6" t="str">
        <f>VLOOKUP(D118,'[1]2017'!$C$2:$F$80,4,FALSE)</f>
        <v>Toluca</v>
      </c>
      <c r="C118" s="6" t="s">
        <v>7</v>
      </c>
      <c r="D118" s="6" t="s">
        <v>39</v>
      </c>
      <c r="E118" s="13" t="s">
        <v>10</v>
      </c>
      <c r="F118" s="6" t="s">
        <v>15</v>
      </c>
      <c r="G118" s="1">
        <v>2</v>
      </c>
    </row>
    <row r="119" spans="1:7" ht="12.75">
      <c r="A119" s="6" t="str">
        <f>VLOOKUP(D119,'[1]2017'!$C$2:$E$80,3,FALSE)</f>
        <v>Ciencias de la Educación y Humanidades</v>
      </c>
      <c r="B119" s="6" t="str">
        <f>VLOOKUP(D119,'[1]2017'!$C$2:$F$80,4,FALSE)</f>
        <v>Toluca</v>
      </c>
      <c r="C119" s="6" t="s">
        <v>7</v>
      </c>
      <c r="D119" s="6" t="s">
        <v>33</v>
      </c>
      <c r="E119" s="13" t="s">
        <v>10</v>
      </c>
      <c r="F119" s="6" t="s">
        <v>15</v>
      </c>
      <c r="G119" s="1">
        <v>2</v>
      </c>
    </row>
    <row r="120" spans="1:7" ht="12.75">
      <c r="A120" s="6" t="str">
        <f>VLOOKUP(D120,'[1]2017'!$C$2:$E$80,3,FALSE)</f>
        <v>Ciencias Sociales</v>
      </c>
      <c r="B120" s="6" t="str">
        <f>VLOOKUP(D120,'[1]2017'!$C$2:$F$80,4,FALSE)</f>
        <v>Toluca</v>
      </c>
      <c r="C120" s="6" t="s">
        <v>7</v>
      </c>
      <c r="D120" s="6" t="s">
        <v>11</v>
      </c>
      <c r="E120" s="13" t="s">
        <v>10</v>
      </c>
      <c r="F120" s="6" t="s">
        <v>15</v>
      </c>
      <c r="G120" s="1">
        <v>1</v>
      </c>
    </row>
    <row r="121" spans="1:7" ht="12.75">
      <c r="A121" s="6" t="str">
        <f>VLOOKUP(D121,'[1]2017'!$C$2:$E$80,3,FALSE)</f>
        <v>Ciencias Sociales</v>
      </c>
      <c r="B121" s="6" t="str">
        <f>VLOOKUP(D121,'[1]2017'!$C$2:$F$80,4,FALSE)</f>
        <v>Toluca</v>
      </c>
      <c r="C121" s="6" t="s">
        <v>7</v>
      </c>
      <c r="D121" s="6" t="s">
        <v>45</v>
      </c>
      <c r="E121" s="13" t="s">
        <v>10</v>
      </c>
      <c r="F121" s="6" t="s">
        <v>15</v>
      </c>
      <c r="G121" s="1">
        <v>1</v>
      </c>
    </row>
    <row r="122" spans="1:7" ht="12.75">
      <c r="A122" s="6" t="str">
        <f>VLOOKUP(D122,'[1]2017'!$C$2:$E$80,3,FALSE)</f>
        <v>Ciencias Económico - Administrativas</v>
      </c>
      <c r="B122" s="6" t="str">
        <f>VLOOKUP(D122,'[1]2017'!$C$2:$F$80,4,FALSE)</f>
        <v>Toluca</v>
      </c>
      <c r="C122" s="6" t="s">
        <v>7</v>
      </c>
      <c r="D122" s="6" t="s">
        <v>31</v>
      </c>
      <c r="E122" s="13" t="s">
        <v>10</v>
      </c>
      <c r="F122" s="6" t="s">
        <v>15</v>
      </c>
      <c r="G122" s="1">
        <v>1</v>
      </c>
    </row>
    <row r="123" spans="1:7" ht="12.75">
      <c r="A123" s="6" t="str">
        <f>VLOOKUP(D123,'[1]2017'!$C$2:$E$80,3,FALSE)</f>
        <v>Ciencias Naturales y Exactas</v>
      </c>
      <c r="B123" s="6" t="str">
        <f>VLOOKUP(D123,'[1]2017'!$C$2:$F$80,4,FALSE)</f>
        <v>Toluca</v>
      </c>
      <c r="C123" s="6" t="s">
        <v>7</v>
      </c>
      <c r="D123" s="6" t="s">
        <v>29</v>
      </c>
      <c r="E123" s="13" t="s">
        <v>10</v>
      </c>
      <c r="F123" s="6" t="s">
        <v>15</v>
      </c>
      <c r="G123" s="1">
        <v>1</v>
      </c>
    </row>
    <row r="124" spans="1:7" ht="12.75">
      <c r="A124" s="6" t="str">
        <f>VLOOKUP(D124,'[1]2017'!$C$2:$E$80,3,FALSE)</f>
        <v>Ingeniería y Tecnología</v>
      </c>
      <c r="B124" s="6" t="str">
        <f>VLOOKUP(D124,'[1]2017'!$C$2:$F$80,4,FALSE)</f>
        <v>Toluca</v>
      </c>
      <c r="C124" s="6" t="s">
        <v>7</v>
      </c>
      <c r="D124" s="6" t="s">
        <v>37</v>
      </c>
      <c r="E124" s="13" t="s">
        <v>10</v>
      </c>
      <c r="F124" s="6" t="s">
        <v>15</v>
      </c>
      <c r="G124" s="1">
        <v>3</v>
      </c>
    </row>
    <row r="125" spans="1:7" ht="12.75">
      <c r="A125" s="6" t="str">
        <f>VLOOKUP(D125,'[1]2017'!$C$2:$E$80,3,FALSE)</f>
        <v>Ciencias de la Salud</v>
      </c>
      <c r="B125" s="6" t="str">
        <f>VLOOKUP(D125,'[1]2017'!$C$2:$F$80,4,FALSE)</f>
        <v>Toluca</v>
      </c>
      <c r="C125" s="6" t="s">
        <v>7</v>
      </c>
      <c r="D125" s="6" t="s">
        <v>42</v>
      </c>
      <c r="E125" s="13" t="s">
        <v>10</v>
      </c>
      <c r="F125" s="6" t="s">
        <v>15</v>
      </c>
      <c r="G125" s="1">
        <v>2</v>
      </c>
    </row>
    <row r="126" spans="1:7" ht="12.75">
      <c r="A126" s="6" t="str">
        <f>VLOOKUP(D126,'[1]2017'!$C$2:$E$80,3,FALSE)</f>
        <v>Ciencias Agropecuarias</v>
      </c>
      <c r="B126" s="6" t="str">
        <f>VLOOKUP(D126,'[1]2017'!$C$2:$F$80,4,FALSE)</f>
        <v>Toluca</v>
      </c>
      <c r="C126" s="6" t="s">
        <v>7</v>
      </c>
      <c r="D126" s="6" t="s">
        <v>28</v>
      </c>
      <c r="E126" s="13" t="s">
        <v>10</v>
      </c>
      <c r="F126" s="6" t="s">
        <v>15</v>
      </c>
      <c r="G126" s="1">
        <v>6</v>
      </c>
    </row>
    <row r="127" spans="1:7" ht="12.75">
      <c r="A127" s="6" t="str">
        <f>VLOOKUP(D127,'[1]2017'!$C$2:$E$80,3,FALSE)</f>
        <v>Ciencias Sociales</v>
      </c>
      <c r="B127" s="6" t="str">
        <f>VLOOKUP(D127,'[1]2017'!$C$2:$F$80,4,FALSE)</f>
        <v>Toluca</v>
      </c>
      <c r="C127" s="6" t="s">
        <v>7</v>
      </c>
      <c r="D127" s="6" t="s">
        <v>30</v>
      </c>
      <c r="E127" s="13" t="s">
        <v>10</v>
      </c>
      <c r="F127" s="6" t="s">
        <v>15</v>
      </c>
      <c r="G127" s="1">
        <v>2</v>
      </c>
    </row>
    <row r="128" spans="1:7" ht="12.75">
      <c r="A128" s="6" t="str">
        <f>VLOOKUP(D128,'[1]2017'!$C$2:$E$80,3,FALSE)</f>
        <v>Ciencias Naturales y Exactas</v>
      </c>
      <c r="B128" s="6" t="str">
        <f>VLOOKUP(D128,'[1]2017'!$C$2:$F$80,4,FALSE)</f>
        <v>Toluca</v>
      </c>
      <c r="C128" s="6" t="s">
        <v>7</v>
      </c>
      <c r="D128" s="6" t="s">
        <v>32</v>
      </c>
      <c r="E128" s="13" t="s">
        <v>10</v>
      </c>
      <c r="F128" s="6" t="s">
        <v>15</v>
      </c>
      <c r="G128" s="1">
        <v>8</v>
      </c>
    </row>
    <row r="129" spans="1:7" ht="12.75">
      <c r="A129" s="6" t="str">
        <f>VLOOKUP(D129,'[1]2017'!$C$2:$E$80,3,FALSE)</f>
        <v>Sur del Estado de México</v>
      </c>
      <c r="B129" s="6" t="str">
        <f>VLOOKUP(D129,'[1]2017'!$C$2:$F$80,4,FALSE)</f>
        <v>Tenancingo</v>
      </c>
      <c r="C129" s="6" t="s">
        <v>8</v>
      </c>
      <c r="D129" s="6" t="s">
        <v>64</v>
      </c>
      <c r="E129" s="13" t="s">
        <v>10</v>
      </c>
      <c r="F129" s="6" t="s">
        <v>15</v>
      </c>
      <c r="G129" s="1">
        <v>1</v>
      </c>
    </row>
    <row r="130" spans="1:7" ht="12.75">
      <c r="A130" s="6" t="str">
        <f>VLOOKUP(D130,'[1]2017'!$C$2:$E$80,3,FALSE)</f>
        <v>Ingeniería y Tecnología</v>
      </c>
      <c r="B130" s="6" t="str">
        <f>VLOOKUP(D130,'[1]2017'!$C$2:$F$80,4,FALSE)</f>
        <v>Tianguistenco</v>
      </c>
      <c r="C130" s="6" t="s">
        <v>9</v>
      </c>
      <c r="D130" s="6" t="s">
        <v>50</v>
      </c>
      <c r="E130" s="13" t="s">
        <v>10</v>
      </c>
      <c r="F130" s="6" t="s">
        <v>15</v>
      </c>
      <c r="G130" s="1">
        <v>1</v>
      </c>
    </row>
    <row r="131" spans="1:7" ht="12.75">
      <c r="A131" s="6" t="str">
        <f>VLOOKUP(D131,'[1]2017'!$C$2:$E$80,3,FALSE)</f>
        <v>Ciencias Agropecuarias</v>
      </c>
      <c r="B131" s="6" t="str">
        <f>VLOOKUP(D131,'[1]2017'!$C$2:$F$80,4,FALSE)</f>
        <v>Toluca</v>
      </c>
      <c r="C131" s="2" t="s">
        <v>6</v>
      </c>
      <c r="D131" s="6" t="s">
        <v>5</v>
      </c>
      <c r="E131" s="13" t="s">
        <v>10</v>
      </c>
      <c r="F131" s="6" t="s">
        <v>15</v>
      </c>
      <c r="G131" s="1">
        <v>6</v>
      </c>
    </row>
    <row r="132" spans="1:7" ht="12.75">
      <c r="A132" s="6" t="str">
        <f>VLOOKUP(D132,'[1]2017'!$C$2:$E$80,3,FALSE)</f>
        <v>Ciencias de la Educación y Humanidades</v>
      </c>
      <c r="B132" s="6" t="str">
        <f>VLOOKUP(D132,'[1]2017'!$C$2:$F$80,4,FALSE)</f>
        <v>Toluca</v>
      </c>
      <c r="C132" s="6" t="s">
        <v>6</v>
      </c>
      <c r="D132" s="6" t="s">
        <v>41</v>
      </c>
      <c r="E132" s="13" t="s">
        <v>10</v>
      </c>
      <c r="F132" s="6" t="s">
        <v>15</v>
      </c>
      <c r="G132" s="1">
        <v>1</v>
      </c>
    </row>
    <row r="133" spans="1:7" ht="12.75">
      <c r="A133" s="6" t="str">
        <f>VLOOKUP(D133,'[1]2017'!$C$2:$E$80,3,FALSE)</f>
        <v>Ingeniería y Tecnología</v>
      </c>
      <c r="B133" s="6" t="str">
        <f>VLOOKUP(D133,'[1]2017'!$C$2:$F$80,4,FALSE)</f>
        <v>Toluca</v>
      </c>
      <c r="C133" s="6" t="s">
        <v>6</v>
      </c>
      <c r="D133" s="6" t="s">
        <v>25</v>
      </c>
      <c r="E133" s="13" t="s">
        <v>10</v>
      </c>
      <c r="F133" s="6" t="s">
        <v>15</v>
      </c>
      <c r="G133" s="1">
        <v>7</v>
      </c>
    </row>
    <row r="134" spans="1:7" ht="12.75">
      <c r="A134" s="6" t="str">
        <f>VLOOKUP(D134,'[1]2017'!$C$2:$E$80,3,FALSE)</f>
        <v>Ciencias Naturales y Exactas</v>
      </c>
      <c r="B134" s="6" t="str">
        <f>VLOOKUP(D134,'[1]2017'!$C$2:$F$80,4,FALSE)</f>
        <v>Toluca</v>
      </c>
      <c r="C134" s="6" t="s">
        <v>6</v>
      </c>
      <c r="D134" s="6" t="s">
        <v>21</v>
      </c>
      <c r="E134" s="13" t="s">
        <v>10</v>
      </c>
      <c r="F134" s="6" t="s">
        <v>15</v>
      </c>
      <c r="G134" s="1">
        <v>1</v>
      </c>
    </row>
    <row r="135" spans="1:7" ht="12.75">
      <c r="A135" s="6" t="str">
        <f>VLOOKUP(D135,'[1]2017'!$C$2:$E$80,3,FALSE)</f>
        <v>Ciencias de la Educación y Humanidades</v>
      </c>
      <c r="B135" s="6" t="str">
        <f>VLOOKUP(D135,'[1]2017'!$C$2:$F$80,4,FALSE)</f>
        <v>Toluca</v>
      </c>
      <c r="C135" s="6" t="s">
        <v>6</v>
      </c>
      <c r="D135" s="6" t="s">
        <v>1</v>
      </c>
      <c r="E135" s="13" t="s">
        <v>10</v>
      </c>
      <c r="F135" s="6" t="s">
        <v>15</v>
      </c>
      <c r="G135" s="1">
        <v>2</v>
      </c>
    </row>
    <row r="136" spans="1:7" ht="12.75">
      <c r="A136" s="6" t="str">
        <f>VLOOKUP(D136,'[1]2017'!$C$2:$E$80,3,FALSE)</f>
        <v>Ciencias Sociales</v>
      </c>
      <c r="B136" s="6" t="str">
        <f>VLOOKUP(D136,'[1]2017'!$C$2:$F$80,4,FALSE)</f>
        <v>Toluca</v>
      </c>
      <c r="C136" s="8" t="s">
        <v>6</v>
      </c>
      <c r="D136" s="6" t="s">
        <v>2</v>
      </c>
      <c r="E136" s="13" t="s">
        <v>10</v>
      </c>
      <c r="F136" s="6" t="s">
        <v>15</v>
      </c>
      <c r="G136" s="1">
        <v>2</v>
      </c>
    </row>
    <row r="137" spans="1:7" ht="12.75">
      <c r="A137" s="6" t="str">
        <f>VLOOKUP(D137,'[1]2017'!$C$2:$E$80,3,FALSE)</f>
        <v>NA</v>
      </c>
      <c r="B137" s="6" t="str">
        <f>VLOOKUP(D137,'[1]2017'!$C$2:$F$80,4,FALSE)</f>
        <v>Toluca</v>
      </c>
      <c r="C137" s="2" t="s">
        <v>4</v>
      </c>
      <c r="D137" s="12" t="s">
        <v>24</v>
      </c>
      <c r="E137" s="13" t="s">
        <v>10</v>
      </c>
      <c r="F137" s="6" t="s">
        <v>15</v>
      </c>
      <c r="G137" s="1">
        <v>2</v>
      </c>
    </row>
    <row r="138" spans="1:7" ht="12.75">
      <c r="A138" s="6" t="str">
        <f>VLOOKUP(D138,'[1]2017'!$C$2:$E$80,3,FALSE)</f>
        <v>Arquitectura, Diseño y Arte</v>
      </c>
      <c r="B138" s="6" t="str">
        <f>VLOOKUP(D138,'[1]2017'!$C$2:$F$80,4,FALSE)</f>
        <v>Toluca</v>
      </c>
      <c r="C138" s="2" t="s">
        <v>22</v>
      </c>
      <c r="D138" s="6" t="s">
        <v>59</v>
      </c>
      <c r="E138" s="13" t="s">
        <v>10</v>
      </c>
      <c r="F138" s="6" t="s">
        <v>16</v>
      </c>
      <c r="G138" s="1">
        <v>1</v>
      </c>
    </row>
    <row r="139" spans="1:7" ht="12.75">
      <c r="A139" s="6" t="str">
        <f>VLOOKUP(D139,'[1]2017'!$C$2:$E$80,3,FALSE)</f>
        <v>Arquitectura, Diseño y Arte</v>
      </c>
      <c r="B139" s="6" t="str">
        <f>VLOOKUP(D139,'[1]2017'!$C$2:$F$80,4,FALSE)</f>
        <v>Toluca</v>
      </c>
      <c r="C139" s="6" t="s">
        <v>7</v>
      </c>
      <c r="D139" s="6" t="s">
        <v>40</v>
      </c>
      <c r="E139" s="13" t="s">
        <v>10</v>
      </c>
      <c r="F139" s="6" t="s">
        <v>16</v>
      </c>
      <c r="G139" s="1">
        <v>2</v>
      </c>
    </row>
    <row r="140" spans="1:7" ht="12.75">
      <c r="A140" s="6" t="str">
        <f>VLOOKUP(D140,'[1]2017'!$C$2:$E$80,3,FALSE)</f>
        <v>Ciencias Naturales y Exactas</v>
      </c>
      <c r="B140" s="6" t="str">
        <f>VLOOKUP(D140,'[1]2017'!$C$2:$F$80,4,FALSE)</f>
        <v>Toluca</v>
      </c>
      <c r="C140" s="6" t="s">
        <v>7</v>
      </c>
      <c r="D140" s="6" t="s">
        <v>27</v>
      </c>
      <c r="E140" s="13" t="s">
        <v>10</v>
      </c>
      <c r="F140" s="6" t="s">
        <v>16</v>
      </c>
      <c r="G140" s="1">
        <v>2</v>
      </c>
    </row>
    <row r="141" spans="1:7" ht="12.75">
      <c r="A141" s="6" t="str">
        <f>VLOOKUP(D141,'[1]2017'!$C$2:$E$80,3,FALSE)</f>
        <v>Ciencias Agropecuarias</v>
      </c>
      <c r="B141" s="6" t="str">
        <f>VLOOKUP(D141,'[1]2017'!$C$2:$F$80,4,FALSE)</f>
        <v>Toluca</v>
      </c>
      <c r="C141" s="6" t="s">
        <v>7</v>
      </c>
      <c r="D141" s="6" t="s">
        <v>39</v>
      </c>
      <c r="E141" s="13" t="s">
        <v>10</v>
      </c>
      <c r="F141" s="6" t="s">
        <v>16</v>
      </c>
      <c r="G141" s="1">
        <v>1</v>
      </c>
    </row>
    <row r="142" spans="1:7" ht="12.75">
      <c r="A142" s="6" t="str">
        <f>VLOOKUP(D142,'[1]2017'!$C$2:$E$80,3,FALSE)</f>
        <v>Ciencias Sociales</v>
      </c>
      <c r="B142" s="6" t="str">
        <f>VLOOKUP(D142,'[1]2017'!$C$2:$F$80,4,FALSE)</f>
        <v>Toluca</v>
      </c>
      <c r="C142" s="6" t="s">
        <v>7</v>
      </c>
      <c r="D142" s="6" t="s">
        <v>11</v>
      </c>
      <c r="E142" s="13" t="s">
        <v>10</v>
      </c>
      <c r="F142" s="6" t="s">
        <v>16</v>
      </c>
      <c r="G142" s="1">
        <v>5</v>
      </c>
    </row>
    <row r="143" spans="1:7" ht="12.75">
      <c r="A143" s="6" t="str">
        <f>VLOOKUP(D143,'[1]2017'!$C$2:$E$80,3,FALSE)</f>
        <v>Ciencias de la Salud</v>
      </c>
      <c r="B143" s="6" t="str">
        <f>VLOOKUP(D143,'[1]2017'!$C$2:$F$80,4,FALSE)</f>
        <v>Toluca</v>
      </c>
      <c r="C143" s="6" t="s">
        <v>7</v>
      </c>
      <c r="D143" s="6" t="s">
        <v>43</v>
      </c>
      <c r="E143" s="13" t="s">
        <v>10</v>
      </c>
      <c r="F143" s="6" t="s">
        <v>16</v>
      </c>
      <c r="G143" s="1">
        <v>1</v>
      </c>
    </row>
    <row r="144" spans="1:7" ht="12.75">
      <c r="A144" s="6" t="str">
        <f>VLOOKUP(D144,'[1]2017'!$C$2:$E$80,3,FALSE)</f>
        <v>Ingeniería y Tecnología</v>
      </c>
      <c r="B144" s="6" t="str">
        <f>VLOOKUP(D144,'[1]2017'!$C$2:$F$80,4,FALSE)</f>
        <v>Toluca</v>
      </c>
      <c r="C144" s="6" t="s">
        <v>7</v>
      </c>
      <c r="D144" s="6" t="s">
        <v>37</v>
      </c>
      <c r="E144" s="13" t="s">
        <v>10</v>
      </c>
      <c r="F144" s="6" t="s">
        <v>16</v>
      </c>
      <c r="G144" s="1">
        <v>4</v>
      </c>
    </row>
    <row r="145" spans="1:7" ht="12.75">
      <c r="A145" s="6" t="str">
        <f>VLOOKUP(D145,'[1]2017'!$C$2:$E$80,3,FALSE)</f>
        <v>Ciencias de la Salud</v>
      </c>
      <c r="B145" s="6" t="str">
        <f>VLOOKUP(D145,'[1]2017'!$C$2:$F$80,4,FALSE)</f>
        <v>Toluca</v>
      </c>
      <c r="C145" s="6" t="s">
        <v>7</v>
      </c>
      <c r="D145" s="6" t="s">
        <v>42</v>
      </c>
      <c r="E145" s="13" t="s">
        <v>10</v>
      </c>
      <c r="F145" s="6" t="s">
        <v>16</v>
      </c>
      <c r="G145" s="1">
        <v>5</v>
      </c>
    </row>
    <row r="146" spans="1:7" ht="12.75">
      <c r="A146" s="6" t="str">
        <f>VLOOKUP(D146,'[1]2017'!$C$2:$E$80,3,FALSE)</f>
        <v>Ciencias Agropecuarias</v>
      </c>
      <c r="B146" s="6" t="str">
        <f>VLOOKUP(D146,'[1]2017'!$C$2:$F$80,4,FALSE)</f>
        <v>Toluca</v>
      </c>
      <c r="C146" s="6" t="s">
        <v>7</v>
      </c>
      <c r="D146" s="6" t="s">
        <v>28</v>
      </c>
      <c r="E146" s="13" t="s">
        <v>10</v>
      </c>
      <c r="F146" s="6" t="s">
        <v>16</v>
      </c>
      <c r="G146" s="1">
        <v>6</v>
      </c>
    </row>
    <row r="147" spans="1:7" ht="12.75">
      <c r="A147" s="6" t="str">
        <f>VLOOKUP(D147,'[1]2017'!$C$2:$E$80,3,FALSE)</f>
        <v>Ciencias de la Salud</v>
      </c>
      <c r="B147" s="6" t="str">
        <f>VLOOKUP(D147,'[1]2017'!$C$2:$F$80,4,FALSE)</f>
        <v>Toluca</v>
      </c>
      <c r="C147" s="6" t="s">
        <v>7</v>
      </c>
      <c r="D147" s="6" t="s">
        <v>44</v>
      </c>
      <c r="E147" s="13" t="s">
        <v>10</v>
      </c>
      <c r="F147" s="6" t="s">
        <v>16</v>
      </c>
      <c r="G147" s="1">
        <v>2</v>
      </c>
    </row>
    <row r="148" spans="1:7" ht="12.75">
      <c r="A148" s="6" t="str">
        <f>VLOOKUP(D148,'[1]2017'!$C$2:$E$80,3,FALSE)</f>
        <v>Ciencias Naturales y Exactas</v>
      </c>
      <c r="B148" s="6" t="str">
        <f>VLOOKUP(D148,'[1]2017'!$C$2:$F$80,4,FALSE)</f>
        <v>Toluca</v>
      </c>
      <c r="C148" s="6" t="s">
        <v>7</v>
      </c>
      <c r="D148" s="6" t="s">
        <v>32</v>
      </c>
      <c r="E148" s="13" t="s">
        <v>10</v>
      </c>
      <c r="F148" s="6" t="s">
        <v>16</v>
      </c>
      <c r="G148" s="1">
        <v>2</v>
      </c>
    </row>
    <row r="149" spans="1:7" ht="12.75">
      <c r="A149" s="6" t="str">
        <f>VLOOKUP(D149,'[1]2017'!$C$2:$E$80,3,FALSE)</f>
        <v>Ciencias Sociales</v>
      </c>
      <c r="B149" s="6" t="str">
        <f>VLOOKUP(D149,'[1]2017'!$C$2:$F$80,4,FALSE)</f>
        <v>Toluca</v>
      </c>
      <c r="C149" s="6" t="s">
        <v>7</v>
      </c>
      <c r="D149" s="6" t="s">
        <v>20</v>
      </c>
      <c r="E149" s="13" t="s">
        <v>10</v>
      </c>
      <c r="F149" s="6" t="s">
        <v>16</v>
      </c>
      <c r="G149" s="1">
        <v>5</v>
      </c>
    </row>
    <row r="150" spans="1:7" ht="12.75">
      <c r="A150" s="6" t="str">
        <f>VLOOKUP(D150,'[1]2017'!$C$2:$E$80,3,FALSE)</f>
        <v>Oriente del Estado de México</v>
      </c>
      <c r="B150" s="6" t="str">
        <f>VLOOKUP(D150,'[1]2017'!$C$2:$F$80,4,FALSE)</f>
        <v>Amecameca</v>
      </c>
      <c r="C150" s="2" t="s">
        <v>8</v>
      </c>
      <c r="D150" s="6" t="s">
        <v>48</v>
      </c>
      <c r="E150" s="13" t="s">
        <v>10</v>
      </c>
      <c r="F150" s="6" t="s">
        <v>16</v>
      </c>
      <c r="G150" s="1">
        <v>1</v>
      </c>
    </row>
    <row r="151" spans="1:7" ht="12.75">
      <c r="A151" s="6" t="str">
        <f>VLOOKUP(D151,'[1]2017'!$C$2:$E$80,3,FALSE)</f>
        <v>Atlacomulco</v>
      </c>
      <c r="B151" s="6" t="str">
        <f>VLOOKUP(D151,'[1]2017'!$C$2:$F$80,4,FALSE)</f>
        <v>Atlacomulco</v>
      </c>
      <c r="C151" s="6" t="s">
        <v>8</v>
      </c>
      <c r="D151" s="6" t="s">
        <v>60</v>
      </c>
      <c r="E151" s="13" t="s">
        <v>10</v>
      </c>
      <c r="F151" s="6" t="s">
        <v>16</v>
      </c>
      <c r="G151" s="1">
        <v>1</v>
      </c>
    </row>
    <row r="152" spans="1:7" ht="12.75">
      <c r="A152" s="6" t="str">
        <f>VLOOKUP(D152,'[1]2017'!$C$2:$E$80,3,FALSE)</f>
        <v>Oriente del Estado de México</v>
      </c>
      <c r="B152" s="6" t="str">
        <f>VLOOKUP(D152,'[1]2017'!$C$2:$F$80,4,FALSE)</f>
        <v>Nezahualcóyotl</v>
      </c>
      <c r="C152" s="6" t="s">
        <v>8</v>
      </c>
      <c r="D152" s="6" t="s">
        <v>62</v>
      </c>
      <c r="E152" s="13" t="s">
        <v>10</v>
      </c>
      <c r="F152" s="6" t="s">
        <v>16</v>
      </c>
      <c r="G152" s="1">
        <v>1</v>
      </c>
    </row>
    <row r="153" spans="1:7" ht="12.75">
      <c r="A153" s="6" t="str">
        <f>VLOOKUP(D153,'[1]2017'!$C$2:$E$80,3,FALSE)</f>
        <v>Oriente del Estado de México</v>
      </c>
      <c r="B153" s="6" t="str">
        <f>VLOOKUP(D153,'[1]2017'!$C$2:$F$80,4,FALSE)</f>
        <v>Valle de Chalco Solidaridad</v>
      </c>
      <c r="C153" s="6" t="s">
        <v>8</v>
      </c>
      <c r="D153" s="6" t="s">
        <v>49</v>
      </c>
      <c r="E153" s="13" t="s">
        <v>10</v>
      </c>
      <c r="F153" s="6" t="s">
        <v>16</v>
      </c>
      <c r="G153" s="1">
        <v>1</v>
      </c>
    </row>
    <row r="154" spans="1:7" ht="12.75">
      <c r="A154" s="6" t="str">
        <f>VLOOKUP(D154,'[1]2017'!$C$2:$E$80,3,FALSE)</f>
        <v>Valle de México</v>
      </c>
      <c r="B154" s="6" t="str">
        <f>VLOOKUP(D154,'[1]2017'!$C$2:$F$80,4,FALSE)</f>
        <v>Atizapán de Zaragoza</v>
      </c>
      <c r="C154" s="6" t="s">
        <v>8</v>
      </c>
      <c r="D154" s="6" t="s">
        <v>65</v>
      </c>
      <c r="E154" s="13" t="s">
        <v>10</v>
      </c>
      <c r="F154" s="6" t="s">
        <v>16</v>
      </c>
      <c r="G154" s="1">
        <v>1</v>
      </c>
    </row>
    <row r="155" spans="1:7" ht="12.75">
      <c r="A155" s="6" t="str">
        <f>VLOOKUP(D155,'[1]2017'!$C$2:$E$80,3,FALSE)</f>
        <v>Noreste del Estado de México</v>
      </c>
      <c r="B155" s="6" t="str">
        <f>VLOOKUP(D155,'[1]2017'!$C$2:$F$80,4,FALSE)</f>
        <v>Zumpango</v>
      </c>
      <c r="C155" s="6" t="s">
        <v>8</v>
      </c>
      <c r="D155" s="6" t="s">
        <v>67</v>
      </c>
      <c r="E155" s="13" t="s">
        <v>10</v>
      </c>
      <c r="F155" s="6" t="s">
        <v>16</v>
      </c>
      <c r="G155" s="1">
        <v>1</v>
      </c>
    </row>
    <row r="156" spans="1:7" ht="12.75">
      <c r="A156" s="6" t="str">
        <f>VLOOKUP(D156,'[1]2017'!$C$2:$E$80,3,FALSE)</f>
        <v>Valle de México</v>
      </c>
      <c r="B156" s="6" t="str">
        <f>VLOOKUP(D156,'[1]2017'!$C$2:$F$80,4,FALSE)</f>
        <v>Cuautitlán Izcalli</v>
      </c>
      <c r="C156" s="6" t="s">
        <v>9</v>
      </c>
      <c r="D156" s="6" t="s">
        <v>69</v>
      </c>
      <c r="E156" s="13" t="s">
        <v>10</v>
      </c>
      <c r="F156" s="6" t="s">
        <v>16</v>
      </c>
      <c r="G156" s="1">
        <v>1</v>
      </c>
    </row>
    <row r="157" spans="1:7" ht="12.75">
      <c r="A157" s="6" t="str">
        <f>VLOOKUP(D157,'[1]2017'!$C$2:$E$80,3,FALSE)</f>
        <v>Ciencias Agropecuarias</v>
      </c>
      <c r="B157" s="6" t="str">
        <f>VLOOKUP(D157,'[1]2017'!$C$2:$F$80,4,FALSE)</f>
        <v>Toluca</v>
      </c>
      <c r="C157" s="2" t="s">
        <v>6</v>
      </c>
      <c r="D157" s="6" t="s">
        <v>5</v>
      </c>
      <c r="E157" s="13" t="s">
        <v>10</v>
      </c>
      <c r="F157" s="6" t="s">
        <v>16</v>
      </c>
      <c r="G157" s="1">
        <v>6</v>
      </c>
    </row>
    <row r="158" spans="1:7" ht="12.75">
      <c r="A158" s="6" t="str">
        <f>VLOOKUP(D158,'[1]2017'!$C$2:$E$80,3,FALSE)</f>
        <v>Ciencias de la Educación y Humanidades</v>
      </c>
      <c r="B158" s="6" t="str">
        <f>VLOOKUP(D158,'[1]2017'!$C$2:$F$80,4,FALSE)</f>
        <v>Toluca</v>
      </c>
      <c r="C158" s="6" t="s">
        <v>6</v>
      </c>
      <c r="D158" s="6" t="s">
        <v>41</v>
      </c>
      <c r="E158" s="13" t="s">
        <v>10</v>
      </c>
      <c r="F158" s="6" t="s">
        <v>16</v>
      </c>
      <c r="G158" s="1">
        <v>3</v>
      </c>
    </row>
    <row r="159" spans="1:7" ht="12.75">
      <c r="A159" s="6" t="str">
        <f>VLOOKUP(D159,'[1]2017'!$C$2:$E$80,3,FALSE)</f>
        <v>Ingeniería y Tecnología</v>
      </c>
      <c r="B159" s="6" t="str">
        <f>VLOOKUP(D159,'[1]2017'!$C$2:$F$80,4,FALSE)</f>
        <v>Toluca</v>
      </c>
      <c r="C159" s="6" t="s">
        <v>6</v>
      </c>
      <c r="D159" s="6" t="s">
        <v>25</v>
      </c>
      <c r="E159" s="13" t="s">
        <v>10</v>
      </c>
      <c r="F159" s="6" t="s">
        <v>16</v>
      </c>
      <c r="G159" s="1">
        <v>6</v>
      </c>
    </row>
    <row r="160" spans="1:7" ht="12.75">
      <c r="A160" s="6" t="str">
        <f>VLOOKUP(D160,'[1]2017'!$C$2:$E$80,3,FALSE)</f>
        <v>Ciencias Naturales y Exactas</v>
      </c>
      <c r="B160" s="6" t="str">
        <f>VLOOKUP(D160,'[1]2017'!$C$2:$F$80,4,FALSE)</f>
        <v>Toluca</v>
      </c>
      <c r="C160" s="6" t="s">
        <v>6</v>
      </c>
      <c r="D160" s="6" t="s">
        <v>21</v>
      </c>
      <c r="E160" s="13" t="s">
        <v>10</v>
      </c>
      <c r="F160" s="6" t="s">
        <v>16</v>
      </c>
      <c r="G160" s="1">
        <v>4</v>
      </c>
    </row>
    <row r="161" spans="1:7" ht="12.75">
      <c r="A161" s="6" t="str">
        <f>VLOOKUP(D161,'[1]2017'!$C$2:$E$80,3,FALSE)</f>
        <v>Ciencias de la Educación y Humanidades</v>
      </c>
      <c r="B161" s="6" t="str">
        <f>VLOOKUP(D161,'[1]2017'!$C$2:$F$80,4,FALSE)</f>
        <v>Toluca</v>
      </c>
      <c r="C161" s="6" t="s">
        <v>6</v>
      </c>
      <c r="D161" s="6" t="s">
        <v>1</v>
      </c>
      <c r="E161" s="13" t="s">
        <v>10</v>
      </c>
      <c r="F161" s="6" t="s">
        <v>16</v>
      </c>
      <c r="G161" s="1">
        <v>1</v>
      </c>
    </row>
    <row r="162" spans="1:7" ht="12.75">
      <c r="A162" s="6" t="str">
        <f>VLOOKUP(D162,'[1]2017'!$C$2:$E$80,3,FALSE)</f>
        <v>Ciencias Sociales</v>
      </c>
      <c r="B162" s="6" t="str">
        <f>VLOOKUP(D162,'[1]2017'!$C$2:$F$80,4,FALSE)</f>
        <v>Toluca</v>
      </c>
      <c r="C162" s="8" t="s">
        <v>6</v>
      </c>
      <c r="D162" s="6" t="s">
        <v>2</v>
      </c>
      <c r="E162" s="13" t="s">
        <v>10</v>
      </c>
      <c r="F162" s="6" t="s">
        <v>16</v>
      </c>
      <c r="G162" s="1">
        <v>1</v>
      </c>
    </row>
    <row r="163" spans="1:7" ht="12.75">
      <c r="A163" s="6" t="str">
        <f>VLOOKUP(D163,'[1]2017'!$C$2:$E$80,3,FALSE)</f>
        <v>Ciencias de la Educación y Humanidades</v>
      </c>
      <c r="B163" s="6" t="str">
        <f>VLOOKUP(D163,'[1]2017'!$C$2:$F$80,4,FALSE)</f>
        <v>Toluca</v>
      </c>
      <c r="C163" s="8" t="s">
        <v>6</v>
      </c>
      <c r="D163" s="12" t="s">
        <v>23</v>
      </c>
      <c r="E163" s="13" t="s">
        <v>10</v>
      </c>
      <c r="F163" s="6" t="s">
        <v>16</v>
      </c>
      <c r="G163" s="1">
        <v>2</v>
      </c>
    </row>
    <row r="164" spans="1:7" ht="12.75">
      <c r="A164" s="6" t="str">
        <f>VLOOKUP(D164,'[1]2017'!$C$2:$E$80,3,FALSE)</f>
        <v>Bachillerato</v>
      </c>
      <c r="B164" s="6" t="str">
        <f>VLOOKUP(D164,'[1]2017'!$C$2:$F$80,4,FALSE)</f>
        <v>Toluca</v>
      </c>
      <c r="C164" s="6" t="s">
        <v>13</v>
      </c>
      <c r="D164" s="6" t="s">
        <v>56</v>
      </c>
      <c r="E164" s="14" t="s">
        <v>17</v>
      </c>
      <c r="F164" s="6" t="s">
        <v>72</v>
      </c>
      <c r="G164" s="1">
        <v>1</v>
      </c>
    </row>
    <row r="165" spans="1:7" ht="12.75">
      <c r="A165" s="6" t="str">
        <f>VLOOKUP(D165,'[1]2017'!$C$2:$E$80,3,FALSE)</f>
        <v>Ciencias Sociales</v>
      </c>
      <c r="B165" s="6" t="str">
        <f>VLOOKUP(D165,'[1]2017'!$C$2:$F$80,4,FALSE)</f>
        <v>Toluca</v>
      </c>
      <c r="C165" s="2" t="s">
        <v>7</v>
      </c>
      <c r="D165" s="6" t="s">
        <v>35</v>
      </c>
      <c r="E165" s="14" t="s">
        <v>17</v>
      </c>
      <c r="F165" s="6" t="s">
        <v>72</v>
      </c>
      <c r="G165" s="1">
        <v>1</v>
      </c>
    </row>
    <row r="166" spans="1:7" ht="12.75">
      <c r="A166" s="6" t="str">
        <f>VLOOKUP(D166,'[1]2017'!$C$2:$E$80,3,FALSE)</f>
        <v>Arquitectura, Diseño y Arte</v>
      </c>
      <c r="B166" s="6" t="str">
        <f>VLOOKUP(D166,'[1]2017'!$C$2:$F$80,4,FALSE)</f>
        <v>Toluca</v>
      </c>
      <c r="C166" s="6" t="s">
        <v>7</v>
      </c>
      <c r="D166" s="6" t="s">
        <v>40</v>
      </c>
      <c r="E166" s="14" t="s">
        <v>17</v>
      </c>
      <c r="F166" s="6" t="s">
        <v>72</v>
      </c>
      <c r="G166" s="1">
        <v>2</v>
      </c>
    </row>
    <row r="167" spans="1:7" ht="12.75">
      <c r="A167" s="6" t="str">
        <f>VLOOKUP(D167,'[1]2017'!$C$2:$E$80,3,FALSE)</f>
        <v>Arquitectura, Diseño y Arte</v>
      </c>
      <c r="B167" s="6" t="str">
        <f>VLOOKUP(D167,'[1]2017'!$C$2:$F$80,4,FALSE)</f>
        <v>Toluca</v>
      </c>
      <c r="C167" s="6" t="s">
        <v>7</v>
      </c>
      <c r="D167" s="6" t="s">
        <v>36</v>
      </c>
      <c r="E167" s="14" t="s">
        <v>17</v>
      </c>
      <c r="F167" s="6" t="s">
        <v>72</v>
      </c>
      <c r="G167" s="1">
        <v>2</v>
      </c>
    </row>
    <row r="168" spans="1:7" ht="12.75">
      <c r="A168" s="6" t="str">
        <f>VLOOKUP(D168,'[1]2017'!$C$2:$E$80,3,FALSE)</f>
        <v>Ciencias Naturales y Exactas</v>
      </c>
      <c r="B168" s="6" t="str">
        <f>VLOOKUP(D168,'[1]2017'!$C$2:$F$80,4,FALSE)</f>
        <v>Toluca</v>
      </c>
      <c r="C168" s="6" t="s">
        <v>7</v>
      </c>
      <c r="D168" s="6" t="s">
        <v>27</v>
      </c>
      <c r="E168" s="14" t="s">
        <v>17</v>
      </c>
      <c r="F168" s="6" t="s">
        <v>72</v>
      </c>
      <c r="G168" s="1">
        <v>8</v>
      </c>
    </row>
    <row r="169" spans="1:7" ht="12.75">
      <c r="A169" s="6" t="str">
        <f>VLOOKUP(D169,'[1]2017'!$C$2:$E$80,3,FALSE)</f>
        <v>Ciencias Agropecuarias</v>
      </c>
      <c r="B169" s="6" t="str">
        <f>VLOOKUP(D169,'[1]2017'!$C$2:$F$80,4,FALSE)</f>
        <v>Toluca</v>
      </c>
      <c r="C169" s="6" t="s">
        <v>7</v>
      </c>
      <c r="D169" s="6" t="s">
        <v>39</v>
      </c>
      <c r="E169" s="14" t="s">
        <v>17</v>
      </c>
      <c r="F169" s="6" t="s">
        <v>72</v>
      </c>
      <c r="G169" s="1">
        <v>4</v>
      </c>
    </row>
    <row r="170" spans="1:7" ht="12.75">
      <c r="A170" s="6" t="str">
        <f>VLOOKUP(D170,'[1]2017'!$C$2:$E$80,3,FALSE)</f>
        <v>Ciencias de la Educación y Humanidades</v>
      </c>
      <c r="B170" s="6" t="str">
        <f>VLOOKUP(D170,'[1]2017'!$C$2:$F$80,4,FALSE)</f>
        <v>Toluca</v>
      </c>
      <c r="C170" s="6" t="s">
        <v>7</v>
      </c>
      <c r="D170" s="6" t="s">
        <v>33</v>
      </c>
      <c r="E170" s="14" t="s">
        <v>17</v>
      </c>
      <c r="F170" s="6" t="s">
        <v>72</v>
      </c>
      <c r="G170" s="1">
        <v>3</v>
      </c>
    </row>
    <row r="171" spans="1:7" ht="12.75">
      <c r="A171" s="6" t="str">
        <f>VLOOKUP(D171,'[1]2017'!$C$2:$E$80,3,FALSE)</f>
        <v>Ciencias Sociales</v>
      </c>
      <c r="B171" s="6" t="str">
        <f>VLOOKUP(D171,'[1]2017'!$C$2:$F$80,4,FALSE)</f>
        <v>Toluca</v>
      </c>
      <c r="C171" s="6" t="s">
        <v>7</v>
      </c>
      <c r="D171" s="6" t="s">
        <v>11</v>
      </c>
      <c r="E171" s="14" t="s">
        <v>17</v>
      </c>
      <c r="F171" s="6" t="s">
        <v>72</v>
      </c>
      <c r="G171" s="1">
        <v>8</v>
      </c>
    </row>
    <row r="172" spans="1:7" ht="12.75">
      <c r="A172" s="6" t="str">
        <f>VLOOKUP(D172,'[1]2017'!$C$2:$E$80,3,FALSE)</f>
        <v>Ciencias Económico - Administrativas</v>
      </c>
      <c r="B172" s="6" t="str">
        <f>VLOOKUP(D172,'[1]2017'!$C$2:$F$80,4,FALSE)</f>
        <v>Toluca</v>
      </c>
      <c r="C172" s="6" t="s">
        <v>7</v>
      </c>
      <c r="D172" s="6" t="s">
        <v>38</v>
      </c>
      <c r="E172" s="14" t="s">
        <v>17</v>
      </c>
      <c r="F172" s="6" t="s">
        <v>72</v>
      </c>
      <c r="G172" s="1">
        <v>2</v>
      </c>
    </row>
    <row r="173" spans="1:7" ht="12.75">
      <c r="A173" s="6" t="str">
        <f>VLOOKUP(D173,'[1]2017'!$C$2:$E$80,3,FALSE)</f>
        <v>Ciencias Sociales</v>
      </c>
      <c r="B173" s="6" t="str">
        <f>VLOOKUP(D173,'[1]2017'!$C$2:$F$80,4,FALSE)</f>
        <v>Toluca</v>
      </c>
      <c r="C173" s="6" t="s">
        <v>7</v>
      </c>
      <c r="D173" s="6" t="s">
        <v>45</v>
      </c>
      <c r="E173" s="14" t="s">
        <v>17</v>
      </c>
      <c r="F173" s="6" t="s">
        <v>72</v>
      </c>
      <c r="G173" s="1">
        <v>2</v>
      </c>
    </row>
    <row r="174" spans="1:7" ht="12.75">
      <c r="A174" s="6" t="str">
        <f>VLOOKUP(D174,'[1]2017'!$C$2:$E$80,3,FALSE)</f>
        <v>Ciencias Económico - Administrativas</v>
      </c>
      <c r="B174" s="6" t="str">
        <f>VLOOKUP(D174,'[1]2017'!$C$2:$F$80,4,FALSE)</f>
        <v>Toluca</v>
      </c>
      <c r="C174" s="6" t="s">
        <v>7</v>
      </c>
      <c r="D174" s="6" t="s">
        <v>31</v>
      </c>
      <c r="E174" s="14" t="s">
        <v>17</v>
      </c>
      <c r="F174" s="6" t="s">
        <v>72</v>
      </c>
      <c r="G174" s="1">
        <v>2</v>
      </c>
    </row>
    <row r="175" spans="1:7" ht="12.75">
      <c r="A175" s="6" t="str">
        <f>VLOOKUP(D175,'[1]2017'!$C$2:$E$80,3,FALSE)</f>
        <v>Ciencias de la Salud</v>
      </c>
      <c r="B175" s="6" t="str">
        <f>VLOOKUP(D175,'[1]2017'!$C$2:$F$80,4,FALSE)</f>
        <v>Toluca</v>
      </c>
      <c r="C175" s="6" t="s">
        <v>7</v>
      </c>
      <c r="D175" s="6" t="s">
        <v>43</v>
      </c>
      <c r="E175" s="14" t="s">
        <v>17</v>
      </c>
      <c r="F175" s="6" t="s">
        <v>72</v>
      </c>
      <c r="G175" s="1">
        <v>1</v>
      </c>
    </row>
    <row r="176" spans="1:7" ht="12.75">
      <c r="A176" s="6" t="str">
        <f>VLOOKUP(D176,'[1]2017'!$C$2:$E$80,3,FALSE)</f>
        <v>Ciencias Naturales y Exactas</v>
      </c>
      <c r="B176" s="6" t="str">
        <f>VLOOKUP(D176,'[1]2017'!$C$2:$F$80,4,FALSE)</f>
        <v>Toluca</v>
      </c>
      <c r="C176" s="6" t="s">
        <v>7</v>
      </c>
      <c r="D176" s="6" t="s">
        <v>29</v>
      </c>
      <c r="E176" s="14" t="s">
        <v>17</v>
      </c>
      <c r="F176" s="6" t="s">
        <v>72</v>
      </c>
      <c r="G176" s="1">
        <v>3</v>
      </c>
    </row>
    <row r="177" spans="1:7" ht="12.75">
      <c r="A177" s="6" t="str">
        <f>VLOOKUP(D177,'[1]2017'!$C$2:$E$80,3,FALSE)</f>
        <v>Ciencias de la Educación y Humanidades</v>
      </c>
      <c r="B177" s="6" t="str">
        <f>VLOOKUP(D177,'[1]2017'!$C$2:$F$80,4,FALSE)</f>
        <v>Toluca</v>
      </c>
      <c r="C177" s="6" t="s">
        <v>7</v>
      </c>
      <c r="D177" s="6" t="s">
        <v>34</v>
      </c>
      <c r="E177" s="14" t="s">
        <v>17</v>
      </c>
      <c r="F177" s="6" t="s">
        <v>72</v>
      </c>
      <c r="G177" s="1">
        <v>5</v>
      </c>
    </row>
    <row r="178" spans="1:7" ht="12.75">
      <c r="A178" s="6" t="str">
        <f>VLOOKUP(D178,'[1]2017'!$C$2:$E$80,3,FALSE)</f>
        <v>Ingeniería y Tecnología</v>
      </c>
      <c r="B178" s="6" t="str">
        <f>VLOOKUP(D178,'[1]2017'!$C$2:$F$80,4,FALSE)</f>
        <v>Toluca</v>
      </c>
      <c r="C178" s="6" t="s">
        <v>7</v>
      </c>
      <c r="D178" s="6" t="s">
        <v>37</v>
      </c>
      <c r="E178" s="14" t="s">
        <v>17</v>
      </c>
      <c r="F178" s="6" t="s">
        <v>72</v>
      </c>
      <c r="G178" s="1">
        <v>4</v>
      </c>
    </row>
    <row r="179" spans="1:7" ht="12.75">
      <c r="A179" s="6" t="str">
        <f>VLOOKUP(D179,'[1]2017'!$C$2:$E$80,3,FALSE)</f>
        <v>Ciencias de la Salud</v>
      </c>
      <c r="B179" s="6" t="str">
        <f>VLOOKUP(D179,'[1]2017'!$C$2:$F$80,4,FALSE)</f>
        <v>Toluca</v>
      </c>
      <c r="C179" s="6" t="s">
        <v>7</v>
      </c>
      <c r="D179" s="6" t="s">
        <v>42</v>
      </c>
      <c r="E179" s="14" t="s">
        <v>17</v>
      </c>
      <c r="F179" s="6" t="s">
        <v>72</v>
      </c>
      <c r="G179" s="1">
        <v>8</v>
      </c>
    </row>
    <row r="180" spans="1:7" ht="12.75">
      <c r="A180" s="6" t="str">
        <f>VLOOKUP(D180,'[1]2017'!$C$2:$E$80,3,FALSE)</f>
        <v>Ciencias Agropecuarias</v>
      </c>
      <c r="B180" s="6" t="str">
        <f>VLOOKUP(D180,'[1]2017'!$C$2:$F$80,4,FALSE)</f>
        <v>Toluca</v>
      </c>
      <c r="C180" s="6" t="s">
        <v>7</v>
      </c>
      <c r="D180" s="6" t="s">
        <v>28</v>
      </c>
      <c r="E180" s="14" t="s">
        <v>17</v>
      </c>
      <c r="F180" s="6" t="s">
        <v>72</v>
      </c>
      <c r="G180" s="1">
        <v>11</v>
      </c>
    </row>
    <row r="181" spans="1:7" ht="12.75">
      <c r="A181" s="6" t="str">
        <f>VLOOKUP(D181,'[1]2017'!$C$2:$E$80,3,FALSE)</f>
        <v>Ciencias de la Salud</v>
      </c>
      <c r="B181" s="6" t="str">
        <f>VLOOKUP(D181,'[1]2017'!$C$2:$F$80,4,FALSE)</f>
        <v>Toluca</v>
      </c>
      <c r="C181" s="6" t="s">
        <v>7</v>
      </c>
      <c r="D181" s="6" t="s">
        <v>44</v>
      </c>
      <c r="E181" s="14" t="s">
        <v>17</v>
      </c>
      <c r="F181" s="6" t="s">
        <v>72</v>
      </c>
      <c r="G181" s="1">
        <v>2</v>
      </c>
    </row>
    <row r="182" spans="1:7" ht="12.75">
      <c r="A182" s="6" t="str">
        <f>VLOOKUP(D182,'[1]2017'!$C$2:$E$80,3,FALSE)</f>
        <v>Ciencias Sociales</v>
      </c>
      <c r="B182" s="6" t="str">
        <f>VLOOKUP(D182,'[1]2017'!$C$2:$F$80,4,FALSE)</f>
        <v>Toluca</v>
      </c>
      <c r="C182" s="6" t="s">
        <v>7</v>
      </c>
      <c r="D182" s="6" t="s">
        <v>30</v>
      </c>
      <c r="E182" s="14" t="s">
        <v>17</v>
      </c>
      <c r="F182" s="6" t="s">
        <v>72</v>
      </c>
      <c r="G182" s="1">
        <v>1</v>
      </c>
    </row>
    <row r="183" spans="1:7" ht="12.75">
      <c r="A183" s="6" t="str">
        <f>VLOOKUP(D183,'[1]2017'!$C$2:$E$80,3,FALSE)</f>
        <v>Ciencias Naturales y Exactas</v>
      </c>
      <c r="B183" s="6" t="str">
        <f>VLOOKUP(D183,'[1]2017'!$C$2:$F$80,4,FALSE)</f>
        <v>Toluca</v>
      </c>
      <c r="C183" s="6" t="s">
        <v>7</v>
      </c>
      <c r="D183" s="6" t="s">
        <v>32</v>
      </c>
      <c r="E183" s="14" t="s">
        <v>17</v>
      </c>
      <c r="F183" s="6" t="s">
        <v>72</v>
      </c>
      <c r="G183" s="1">
        <v>16</v>
      </c>
    </row>
    <row r="184" spans="1:7" ht="12.75">
      <c r="A184" s="6" t="str">
        <f>VLOOKUP(D184,'[1]2017'!$C$2:$E$80,3,FALSE)</f>
        <v>Ciencias Sociales</v>
      </c>
      <c r="B184" s="6" t="str">
        <f>VLOOKUP(D184,'[1]2017'!$C$2:$F$80,4,FALSE)</f>
        <v>Toluca</v>
      </c>
      <c r="C184" s="6" t="s">
        <v>7</v>
      </c>
      <c r="D184" s="6" t="s">
        <v>20</v>
      </c>
      <c r="E184" s="14" t="s">
        <v>17</v>
      </c>
      <c r="F184" s="6" t="s">
        <v>72</v>
      </c>
      <c r="G184" s="1">
        <v>4</v>
      </c>
    </row>
    <row r="185" spans="1:7" ht="12.75">
      <c r="A185" s="6" t="str">
        <f>VLOOKUP(D185,'[1]2017'!$C$2:$E$80,3,FALSE)</f>
        <v>Atlacomulco</v>
      </c>
      <c r="B185" s="6" t="str">
        <f>VLOOKUP(D185,'[1]2017'!$C$2:$F$80,4,FALSE)</f>
        <v>Atlacomulco</v>
      </c>
      <c r="C185" s="6" t="s">
        <v>8</v>
      </c>
      <c r="D185" s="6" t="s">
        <v>60</v>
      </c>
      <c r="E185" s="14" t="s">
        <v>17</v>
      </c>
      <c r="F185" s="6" t="s">
        <v>72</v>
      </c>
      <c r="G185" s="1">
        <v>2</v>
      </c>
    </row>
    <row r="186" spans="1:7" ht="12.75">
      <c r="A186" s="6" t="str">
        <f>VLOOKUP(D186,'[1]2017'!$C$2:$E$80,3,FALSE)</f>
        <v>Noreste del Estado de México</v>
      </c>
      <c r="B186" s="6" t="str">
        <f>VLOOKUP(D186,'[1]2017'!$C$2:$F$80,4,FALSE)</f>
        <v>Ecatepec de Morelos</v>
      </c>
      <c r="C186" s="6" t="s">
        <v>8</v>
      </c>
      <c r="D186" s="6" t="s">
        <v>61</v>
      </c>
      <c r="E186" s="14" t="s">
        <v>17</v>
      </c>
      <c r="F186" s="6" t="s">
        <v>72</v>
      </c>
      <c r="G186" s="1">
        <v>1</v>
      </c>
    </row>
    <row r="187" spans="1:7" ht="12.75">
      <c r="A187" s="6" t="str">
        <f>VLOOKUP(D187,'[1]2017'!$C$2:$E$80,3,FALSE)</f>
        <v>Oriente del Estado de México</v>
      </c>
      <c r="B187" s="6" t="str">
        <f>VLOOKUP(D187,'[1]2017'!$C$2:$F$80,4,FALSE)</f>
        <v>Nezahualcóyotl</v>
      </c>
      <c r="C187" s="6" t="s">
        <v>8</v>
      </c>
      <c r="D187" s="6" t="s">
        <v>62</v>
      </c>
      <c r="E187" s="14" t="s">
        <v>17</v>
      </c>
      <c r="F187" s="6" t="s">
        <v>72</v>
      </c>
      <c r="G187" s="1">
        <v>3</v>
      </c>
    </row>
    <row r="188" spans="1:7" ht="12.75">
      <c r="A188" s="6" t="str">
        <f>VLOOKUP(D188,'[1]2017'!$C$2:$E$80,3,FALSE)</f>
        <v>Sur del Estado de México</v>
      </c>
      <c r="B188" s="6" t="str">
        <f>VLOOKUP(D188,'[1]2017'!$C$2:$F$80,4,FALSE)</f>
        <v>Temascaltepec</v>
      </c>
      <c r="C188" s="6" t="s">
        <v>8</v>
      </c>
      <c r="D188" s="6" t="s">
        <v>63</v>
      </c>
      <c r="E188" s="14" t="s">
        <v>17</v>
      </c>
      <c r="F188" s="6" t="s">
        <v>72</v>
      </c>
      <c r="G188" s="1">
        <v>5</v>
      </c>
    </row>
    <row r="189" spans="1:7" ht="12.75">
      <c r="A189" s="6" t="str">
        <f>VLOOKUP(D189,'[1]2017'!$C$2:$E$80,3,FALSE)</f>
        <v>Oriente del Estado de México</v>
      </c>
      <c r="B189" s="6" t="str">
        <f>VLOOKUP(D189,'[1]2017'!$C$2:$F$80,4,FALSE)</f>
        <v>Texcoco</v>
      </c>
      <c r="C189" s="6" t="s">
        <v>8</v>
      </c>
      <c r="D189" s="6" t="s">
        <v>47</v>
      </c>
      <c r="E189" s="14" t="s">
        <v>17</v>
      </c>
      <c r="F189" s="6" t="s">
        <v>72</v>
      </c>
      <c r="G189" s="1">
        <v>2</v>
      </c>
    </row>
    <row r="190" spans="1:7" ht="12.75">
      <c r="A190" s="6" t="str">
        <f>VLOOKUP(D190,'[1]2017'!$C$2:$E$80,3,FALSE)</f>
        <v>Oriente del Estado de México</v>
      </c>
      <c r="B190" s="6" t="str">
        <f>VLOOKUP(D190,'[1]2017'!$C$2:$F$80,4,FALSE)</f>
        <v>Valle de Chalco Solidaridad</v>
      </c>
      <c r="C190" s="6" t="s">
        <v>8</v>
      </c>
      <c r="D190" s="6" t="s">
        <v>49</v>
      </c>
      <c r="E190" s="14" t="s">
        <v>17</v>
      </c>
      <c r="F190" s="6" t="s">
        <v>72</v>
      </c>
      <c r="G190" s="1">
        <v>1</v>
      </c>
    </row>
    <row r="191" spans="1:7" ht="12.75">
      <c r="A191" s="6" t="str">
        <f>VLOOKUP(D191,'[1]2017'!$C$2:$E$80,3,FALSE)</f>
        <v>Noreste del Estado de México</v>
      </c>
      <c r="B191" s="6" t="str">
        <f>VLOOKUP(D191,'[1]2017'!$C$2:$F$80,4,FALSE)</f>
        <v>Axapusco</v>
      </c>
      <c r="C191" s="6" t="s">
        <v>8</v>
      </c>
      <c r="D191" s="6" t="s">
        <v>66</v>
      </c>
      <c r="E191" s="14" t="s">
        <v>17</v>
      </c>
      <c r="F191" s="6" t="s">
        <v>72</v>
      </c>
      <c r="G191" s="1">
        <v>1</v>
      </c>
    </row>
    <row r="192" spans="1:7" ht="12.75">
      <c r="A192" s="6" t="str">
        <f>VLOOKUP(D192,'[1]2017'!$C$2:$E$80,3,FALSE)</f>
        <v>Noreste del Estado de México</v>
      </c>
      <c r="B192" s="6" t="str">
        <f>VLOOKUP(D192,'[1]2017'!$C$2:$F$80,4,FALSE)</f>
        <v>Acolman</v>
      </c>
      <c r="C192" s="2" t="s">
        <v>9</v>
      </c>
      <c r="D192" s="6" t="s">
        <v>68</v>
      </c>
      <c r="E192" s="14" t="s">
        <v>17</v>
      </c>
      <c r="F192" s="6" t="s">
        <v>72</v>
      </c>
      <c r="G192" s="1">
        <v>1</v>
      </c>
    </row>
    <row r="193" spans="1:7" ht="12.75">
      <c r="A193" s="6" t="str">
        <f>VLOOKUP(D193,'[1]2017'!$C$2:$E$80,3,FALSE)</f>
        <v>Valle de México</v>
      </c>
      <c r="B193" s="6" t="str">
        <f>VLOOKUP(D193,'[1]2017'!$C$2:$F$80,4,FALSE)</f>
        <v>Huehuetoca</v>
      </c>
      <c r="C193" s="6" t="s">
        <v>9</v>
      </c>
      <c r="D193" s="6" t="s">
        <v>70</v>
      </c>
      <c r="E193" s="14" t="s">
        <v>17</v>
      </c>
      <c r="F193" s="6" t="s">
        <v>72</v>
      </c>
      <c r="G193" s="1">
        <v>1</v>
      </c>
    </row>
    <row r="194" spans="1:7" ht="12.75">
      <c r="A194" s="6" t="str">
        <f>VLOOKUP(D194,'[1]2017'!$C$2:$E$80,3,FALSE)</f>
        <v>Ingeniería y Tecnología</v>
      </c>
      <c r="B194" s="6" t="str">
        <f>VLOOKUP(D194,'[1]2017'!$C$2:$F$80,4,FALSE)</f>
        <v>Tianguistenco</v>
      </c>
      <c r="C194" s="6" t="s">
        <v>9</v>
      </c>
      <c r="D194" s="6" t="s">
        <v>50</v>
      </c>
      <c r="E194" s="14" t="s">
        <v>17</v>
      </c>
      <c r="F194" s="6" t="s">
        <v>72</v>
      </c>
      <c r="G194" s="1">
        <v>1</v>
      </c>
    </row>
    <row r="195" spans="1:7" ht="12.75">
      <c r="A195" s="6" t="str">
        <f>VLOOKUP(D195,'[1]2017'!$C$2:$E$80,3,FALSE)</f>
        <v>Ciencias Agropecuarias</v>
      </c>
      <c r="B195" s="6" t="str">
        <f>VLOOKUP(D195,'[1]2017'!$C$2:$F$80,4,FALSE)</f>
        <v>Toluca</v>
      </c>
      <c r="C195" s="2" t="s">
        <v>6</v>
      </c>
      <c r="D195" s="6" t="s">
        <v>5</v>
      </c>
      <c r="E195" s="14" t="s">
        <v>17</v>
      </c>
      <c r="F195" s="6" t="s">
        <v>72</v>
      </c>
      <c r="G195" s="1">
        <v>3</v>
      </c>
    </row>
    <row r="196" spans="1:7" ht="12.75">
      <c r="A196" s="6" t="str">
        <f>VLOOKUP(D196,'[1]2017'!$C$2:$E$80,3,FALSE)</f>
        <v>Ciencias de la Educación y Humanidades</v>
      </c>
      <c r="B196" s="6" t="str">
        <f>VLOOKUP(D196,'[1]2017'!$C$2:$F$80,4,FALSE)</f>
        <v>Toluca</v>
      </c>
      <c r="C196" s="6" t="s">
        <v>6</v>
      </c>
      <c r="D196" s="6" t="s">
        <v>41</v>
      </c>
      <c r="E196" s="14" t="s">
        <v>17</v>
      </c>
      <c r="F196" s="6" t="s">
        <v>72</v>
      </c>
      <c r="G196" s="1">
        <v>2</v>
      </c>
    </row>
    <row r="197" spans="1:7" ht="12.75">
      <c r="A197" s="6" t="str">
        <f>VLOOKUP(D197,'[1]2017'!$C$2:$E$80,3,FALSE)</f>
        <v>Ingeniería y Tecnología</v>
      </c>
      <c r="B197" s="6" t="str">
        <f>VLOOKUP(D197,'[1]2017'!$C$2:$F$80,4,FALSE)</f>
        <v>Toluca</v>
      </c>
      <c r="C197" s="6" t="s">
        <v>6</v>
      </c>
      <c r="D197" s="6" t="s">
        <v>25</v>
      </c>
      <c r="E197" s="14" t="s">
        <v>17</v>
      </c>
      <c r="F197" s="6" t="s">
        <v>72</v>
      </c>
      <c r="G197" s="1">
        <v>2</v>
      </c>
    </row>
    <row r="198" spans="1:7" ht="12.75">
      <c r="A198" s="6" t="str">
        <f>VLOOKUP(D198,'[1]2017'!$C$2:$E$80,3,FALSE)</f>
        <v>Ciencias Naturales y Exactas</v>
      </c>
      <c r="B198" s="6" t="str">
        <f>VLOOKUP(D198,'[1]2017'!$C$2:$F$80,4,FALSE)</f>
        <v>Toluca</v>
      </c>
      <c r="C198" s="6" t="s">
        <v>6</v>
      </c>
      <c r="D198" s="6" t="s">
        <v>21</v>
      </c>
      <c r="E198" s="14" t="s">
        <v>17</v>
      </c>
      <c r="F198" s="6" t="s">
        <v>72</v>
      </c>
      <c r="G198" s="1">
        <v>4</v>
      </c>
    </row>
    <row r="199" spans="1:7" ht="12.75">
      <c r="A199" s="6" t="str">
        <f>VLOOKUP(D199,'[1]2017'!$C$2:$E$80,3,FALSE)</f>
        <v>Ciencias de la Educación y Humanidades</v>
      </c>
      <c r="B199" s="6" t="str">
        <f>VLOOKUP(D199,'[1]2017'!$C$2:$F$80,4,FALSE)</f>
        <v>Toluca</v>
      </c>
      <c r="C199" s="6" t="s">
        <v>6</v>
      </c>
      <c r="D199" s="6" t="s">
        <v>1</v>
      </c>
      <c r="E199" s="14" t="s">
        <v>17</v>
      </c>
      <c r="F199" s="6" t="s">
        <v>72</v>
      </c>
      <c r="G199" s="1">
        <v>2</v>
      </c>
    </row>
    <row r="200" spans="1:7" ht="12.75">
      <c r="A200" s="6" t="str">
        <f>VLOOKUP(D200,'[1]2017'!$C$2:$E$80,3,FALSE)</f>
        <v>Ciencias Sociales</v>
      </c>
      <c r="B200" s="6" t="str">
        <f>VLOOKUP(D200,'[1]2017'!$C$2:$F$80,4,FALSE)</f>
        <v>Toluca</v>
      </c>
      <c r="C200" s="8" t="s">
        <v>6</v>
      </c>
      <c r="D200" s="6" t="s">
        <v>2</v>
      </c>
      <c r="E200" s="14" t="s">
        <v>17</v>
      </c>
      <c r="F200" s="6" t="s">
        <v>72</v>
      </c>
      <c r="G200" s="1">
        <v>2</v>
      </c>
    </row>
    <row r="201" spans="1:7" ht="12.75">
      <c r="A201" s="6" t="str">
        <f>VLOOKUP(D201,'[1]2017'!$C$2:$E$80,3,FALSE)</f>
        <v>Ciencias de la Salud</v>
      </c>
      <c r="B201" s="6" t="str">
        <f>VLOOKUP(D201,'[1]2017'!$C$2:$F$80,4,FALSE)</f>
        <v>Toluca</v>
      </c>
      <c r="C201" s="8" t="s">
        <v>6</v>
      </c>
      <c r="D201" s="11" t="s">
        <v>26</v>
      </c>
      <c r="E201" s="14" t="s">
        <v>17</v>
      </c>
      <c r="F201" s="6" t="s">
        <v>72</v>
      </c>
      <c r="G201" s="1">
        <v>3</v>
      </c>
    </row>
    <row r="202" spans="1:7" ht="12.75">
      <c r="A202" s="6" t="str">
        <f>VLOOKUP(D202,'[1]2017'!$C$2:$E$80,3,FALSE)</f>
        <v>Bachillerato</v>
      </c>
      <c r="B202" s="6" t="str">
        <f>VLOOKUP(D202,'[1]2017'!$C$2:$F$80,4,FALSE)</f>
        <v>Toluca</v>
      </c>
      <c r="C202" s="6" t="s">
        <v>13</v>
      </c>
      <c r="D202" s="6" t="s">
        <v>55</v>
      </c>
      <c r="E202" s="14" t="s">
        <v>17</v>
      </c>
      <c r="F202" s="6" t="s">
        <v>73</v>
      </c>
      <c r="G202" s="1">
        <v>1</v>
      </c>
    </row>
    <row r="203" spans="1:7" ht="12.75">
      <c r="A203" s="6" t="str">
        <f>VLOOKUP(D203,'[1]2017'!$C$2:$E$80,3,FALSE)</f>
        <v>Ciencias Agropecuarias</v>
      </c>
      <c r="B203" s="6" t="str">
        <f>VLOOKUP(D203,'[1]2017'!$C$2:$F$80,4,FALSE)</f>
        <v>Toluca</v>
      </c>
      <c r="C203" s="6" t="s">
        <v>7</v>
      </c>
      <c r="D203" s="6" t="s">
        <v>39</v>
      </c>
      <c r="E203" s="14" t="s">
        <v>17</v>
      </c>
      <c r="F203" s="6" t="s">
        <v>73</v>
      </c>
      <c r="G203" s="1">
        <v>1</v>
      </c>
    </row>
    <row r="204" spans="1:7" ht="12.75">
      <c r="A204" s="6" t="str">
        <f>VLOOKUP(D204,'[1]2017'!$C$2:$E$80,3,FALSE)</f>
        <v>Ciencias Económico - Administrativas</v>
      </c>
      <c r="B204" s="6" t="str">
        <f>VLOOKUP(D204,'[1]2017'!$C$2:$F$80,4,FALSE)</f>
        <v>Toluca</v>
      </c>
      <c r="C204" s="6" t="s">
        <v>7</v>
      </c>
      <c r="D204" s="6" t="s">
        <v>31</v>
      </c>
      <c r="E204" s="14" t="s">
        <v>17</v>
      </c>
      <c r="F204" s="6" t="s">
        <v>73</v>
      </c>
      <c r="G204" s="1">
        <v>1</v>
      </c>
    </row>
    <row r="205" spans="1:7" ht="12.75">
      <c r="A205" s="6" t="str">
        <f>VLOOKUP(D205,'[1]2017'!$C$2:$E$80,3,FALSE)</f>
        <v>Ciencias Sociales</v>
      </c>
      <c r="B205" s="6" t="str">
        <f>VLOOKUP(D205,'[1]2017'!$C$2:$F$80,4,FALSE)</f>
        <v>Toluca</v>
      </c>
      <c r="C205" s="6" t="s">
        <v>7</v>
      </c>
      <c r="D205" s="6" t="s">
        <v>30</v>
      </c>
      <c r="E205" s="14" t="s">
        <v>17</v>
      </c>
      <c r="F205" s="6" t="s">
        <v>73</v>
      </c>
      <c r="G205" s="1">
        <v>1</v>
      </c>
    </row>
    <row r="206" spans="1:7" ht="12.75">
      <c r="A206" s="6" t="str">
        <f>VLOOKUP(D206,'[1]2017'!$C$2:$E$80,3,FALSE)</f>
        <v>Sur del Estado de México</v>
      </c>
      <c r="B206" s="6" t="str">
        <f>VLOOKUP(D206,'[1]2017'!$C$2:$F$80,4,FALSE)</f>
        <v>Tenancingo</v>
      </c>
      <c r="C206" s="6" t="s">
        <v>8</v>
      </c>
      <c r="D206" s="6" t="s">
        <v>64</v>
      </c>
      <c r="E206" s="14" t="s">
        <v>17</v>
      </c>
      <c r="F206" s="6" t="s">
        <v>73</v>
      </c>
      <c r="G206" s="1">
        <v>2</v>
      </c>
    </row>
    <row r="207" spans="1:7" ht="12.75">
      <c r="A207" s="6" t="str">
        <f>VLOOKUP(D207,'[1]2017'!$C$2:$E$80,3,FALSE)</f>
        <v>Sur del Estado de México</v>
      </c>
      <c r="B207" s="6" t="str">
        <f>VLOOKUP(D207,'[1]2017'!$C$2:$F$80,4,FALSE)</f>
        <v>Tejupilco</v>
      </c>
      <c r="C207" s="6" t="s">
        <v>9</v>
      </c>
      <c r="D207" s="6" t="s">
        <v>71</v>
      </c>
      <c r="E207" s="14" t="s">
        <v>17</v>
      </c>
      <c r="F207" s="6" t="s">
        <v>73</v>
      </c>
      <c r="G207" s="1">
        <v>1</v>
      </c>
    </row>
    <row r="208" spans="1:7" ht="12.75">
      <c r="A208" s="6" t="str">
        <f>VLOOKUP(D208,'[1]2017'!$C$2:$E$80,3,FALSE)</f>
        <v>Ciencias Agropecuarias</v>
      </c>
      <c r="B208" s="6" t="str">
        <f>VLOOKUP(D208,'[1]2017'!$C$2:$F$80,4,FALSE)</f>
        <v>Toluca</v>
      </c>
      <c r="C208" s="2" t="s">
        <v>6</v>
      </c>
      <c r="D208" s="6" t="s">
        <v>5</v>
      </c>
      <c r="E208" s="14" t="s">
        <v>17</v>
      </c>
      <c r="F208" s="6" t="s">
        <v>73</v>
      </c>
      <c r="G208" s="1">
        <v>1</v>
      </c>
    </row>
    <row r="209" spans="1:7" ht="12.75">
      <c r="A209" s="6" t="str">
        <f>VLOOKUP(D209,'[1]2017'!$C$2:$E$80,3,FALSE)</f>
        <v>Ciencias Naturales y Exactas</v>
      </c>
      <c r="B209" s="6" t="str">
        <f>VLOOKUP(D209,'[1]2017'!$C$2:$F$80,4,FALSE)</f>
        <v>Toluca</v>
      </c>
      <c r="C209" s="6" t="s">
        <v>7</v>
      </c>
      <c r="D209" s="6" t="s">
        <v>27</v>
      </c>
      <c r="E209" s="14" t="s">
        <v>17</v>
      </c>
      <c r="F209" s="6" t="s">
        <v>15</v>
      </c>
      <c r="G209" s="1">
        <v>1</v>
      </c>
    </row>
    <row r="210" spans="1:7" ht="12.75">
      <c r="A210" s="6" t="str">
        <f>VLOOKUP(D210,'[1]2017'!$C$2:$E$80,3,FALSE)</f>
        <v>Ciencias Sociales</v>
      </c>
      <c r="B210" s="6" t="str">
        <f>VLOOKUP(D210,'[1]2017'!$C$2:$F$80,4,FALSE)</f>
        <v>Toluca</v>
      </c>
      <c r="C210" s="6" t="s">
        <v>7</v>
      </c>
      <c r="D210" s="6" t="s">
        <v>11</v>
      </c>
      <c r="E210" s="14" t="s">
        <v>17</v>
      </c>
      <c r="F210" s="6" t="s">
        <v>15</v>
      </c>
      <c r="G210" s="1">
        <v>1</v>
      </c>
    </row>
    <row r="211" spans="1:7" ht="12.75">
      <c r="A211" s="6" t="str">
        <f>VLOOKUP(D211,'[1]2017'!$C$2:$E$80,3,FALSE)</f>
        <v>Ciencias Naturales y Exactas</v>
      </c>
      <c r="B211" s="6" t="str">
        <f>VLOOKUP(D211,'[1]2017'!$C$2:$F$80,4,FALSE)</f>
        <v>Toluca</v>
      </c>
      <c r="C211" s="6" t="s">
        <v>7</v>
      </c>
      <c r="D211" s="6" t="s">
        <v>29</v>
      </c>
      <c r="E211" s="14" t="s">
        <v>17</v>
      </c>
      <c r="F211" s="6" t="s">
        <v>15</v>
      </c>
      <c r="G211" s="1">
        <v>2</v>
      </c>
    </row>
    <row r="212" spans="1:7" ht="12.75">
      <c r="A212" s="6" t="str">
        <f>VLOOKUP(D212,'[1]2017'!$C$2:$E$80,3,FALSE)</f>
        <v>Ciencias Agropecuarias</v>
      </c>
      <c r="B212" s="6" t="str">
        <f>VLOOKUP(D212,'[1]2017'!$C$2:$F$80,4,FALSE)</f>
        <v>Toluca</v>
      </c>
      <c r="C212" s="2" t="s">
        <v>6</v>
      </c>
      <c r="D212" s="6" t="s">
        <v>5</v>
      </c>
      <c r="E212" s="14" t="s">
        <v>17</v>
      </c>
      <c r="F212" s="6" t="s">
        <v>15</v>
      </c>
      <c r="G212" s="1">
        <v>2</v>
      </c>
    </row>
    <row r="213" spans="1:7" ht="12.75">
      <c r="A213" s="6" t="str">
        <f>VLOOKUP(D213,'[1]2017'!$C$2:$E$80,3,FALSE)</f>
        <v>Arquitectura, Diseño y Arte</v>
      </c>
      <c r="B213" s="6" t="str">
        <f>VLOOKUP(D213,'[1]2017'!$C$2:$F$80,4,FALSE)</f>
        <v>Toluca</v>
      </c>
      <c r="C213" s="6" t="s">
        <v>7</v>
      </c>
      <c r="D213" s="6" t="s">
        <v>40</v>
      </c>
      <c r="E213" s="14" t="s">
        <v>17</v>
      </c>
      <c r="F213" s="6" t="s">
        <v>16</v>
      </c>
      <c r="G213" s="1">
        <v>3</v>
      </c>
    </row>
    <row r="214" spans="1:7" ht="12.75">
      <c r="A214" s="6" t="str">
        <f>VLOOKUP(D214,'[1]2017'!$C$2:$E$80,3,FALSE)</f>
        <v>Ciencias Naturales y Exactas</v>
      </c>
      <c r="B214" s="6" t="str">
        <f>VLOOKUP(D214,'[1]2017'!$C$2:$F$80,4,FALSE)</f>
        <v>Toluca</v>
      </c>
      <c r="C214" s="6" t="s">
        <v>7</v>
      </c>
      <c r="D214" s="6" t="s">
        <v>27</v>
      </c>
      <c r="E214" s="14" t="s">
        <v>17</v>
      </c>
      <c r="F214" s="6" t="s">
        <v>16</v>
      </c>
      <c r="G214" s="1">
        <v>9</v>
      </c>
    </row>
    <row r="215" spans="1:7" ht="12.75">
      <c r="A215" s="6" t="str">
        <f>VLOOKUP(D215,'[1]2017'!$C$2:$E$80,3,FALSE)</f>
        <v>Ciencias Agropecuarias</v>
      </c>
      <c r="B215" s="6" t="str">
        <f>VLOOKUP(D215,'[1]2017'!$C$2:$F$80,4,FALSE)</f>
        <v>Toluca</v>
      </c>
      <c r="C215" s="6" t="s">
        <v>7</v>
      </c>
      <c r="D215" s="6" t="s">
        <v>39</v>
      </c>
      <c r="E215" s="14" t="s">
        <v>17</v>
      </c>
      <c r="F215" s="6" t="s">
        <v>16</v>
      </c>
      <c r="G215" s="1">
        <v>1</v>
      </c>
    </row>
    <row r="216" spans="1:7" ht="12.75">
      <c r="A216" s="6" t="str">
        <f>VLOOKUP(D216,'[1]2017'!$C$2:$E$80,3,FALSE)</f>
        <v>Ciencias de la Educación y Humanidades</v>
      </c>
      <c r="B216" s="6" t="str">
        <f>VLOOKUP(D216,'[1]2017'!$C$2:$F$80,4,FALSE)</f>
        <v>Toluca</v>
      </c>
      <c r="C216" s="6" t="s">
        <v>7</v>
      </c>
      <c r="D216" s="6" t="s">
        <v>33</v>
      </c>
      <c r="E216" s="14" t="s">
        <v>17</v>
      </c>
      <c r="F216" s="6" t="s">
        <v>16</v>
      </c>
      <c r="G216" s="1">
        <v>2</v>
      </c>
    </row>
    <row r="217" spans="1:7" ht="12.75">
      <c r="A217" s="6" t="str">
        <f>VLOOKUP(D217,'[1]2017'!$C$2:$E$80,3,FALSE)</f>
        <v>Ciencias Sociales</v>
      </c>
      <c r="B217" s="6" t="str">
        <f>VLOOKUP(D217,'[1]2017'!$C$2:$F$80,4,FALSE)</f>
        <v>Toluca</v>
      </c>
      <c r="C217" s="6" t="s">
        <v>7</v>
      </c>
      <c r="D217" s="6" t="s">
        <v>11</v>
      </c>
      <c r="E217" s="14" t="s">
        <v>17</v>
      </c>
      <c r="F217" s="6" t="s">
        <v>16</v>
      </c>
      <c r="G217" s="1">
        <v>4</v>
      </c>
    </row>
    <row r="218" spans="1:7" ht="12.75">
      <c r="A218" s="6" t="str">
        <f>VLOOKUP(D218,'[1]2017'!$C$2:$E$80,3,FALSE)</f>
        <v>Ciencias Económico - Administrativas</v>
      </c>
      <c r="B218" s="6" t="str">
        <f>VLOOKUP(D218,'[1]2017'!$C$2:$F$80,4,FALSE)</f>
        <v>Toluca</v>
      </c>
      <c r="C218" s="6" t="s">
        <v>7</v>
      </c>
      <c r="D218" s="6" t="s">
        <v>38</v>
      </c>
      <c r="E218" s="14" t="s">
        <v>17</v>
      </c>
      <c r="F218" s="6" t="s">
        <v>16</v>
      </c>
      <c r="G218" s="1">
        <v>3</v>
      </c>
    </row>
    <row r="219" spans="1:7" ht="12.75">
      <c r="A219" s="6" t="str">
        <f>VLOOKUP(D219,'[1]2017'!$C$2:$E$80,3,FALSE)</f>
        <v>Ciencias Sociales</v>
      </c>
      <c r="B219" s="6" t="str">
        <f>VLOOKUP(D219,'[1]2017'!$C$2:$F$80,4,FALSE)</f>
        <v>Toluca</v>
      </c>
      <c r="C219" s="6" t="s">
        <v>7</v>
      </c>
      <c r="D219" s="6" t="s">
        <v>45</v>
      </c>
      <c r="E219" s="14" t="s">
        <v>17</v>
      </c>
      <c r="F219" s="6" t="s">
        <v>16</v>
      </c>
      <c r="G219" s="1">
        <v>2</v>
      </c>
    </row>
    <row r="220" spans="1:7" ht="12.75">
      <c r="A220" s="6" t="str">
        <f>VLOOKUP(D220,'[1]2017'!$C$2:$E$80,3,FALSE)</f>
        <v>Ciencias Económico - Administrativas</v>
      </c>
      <c r="B220" s="6" t="str">
        <f>VLOOKUP(D220,'[1]2017'!$C$2:$F$80,4,FALSE)</f>
        <v>Toluca</v>
      </c>
      <c r="C220" s="6" t="s">
        <v>7</v>
      </c>
      <c r="D220" s="6" t="s">
        <v>31</v>
      </c>
      <c r="E220" s="14" t="s">
        <v>17</v>
      </c>
      <c r="F220" s="6" t="s">
        <v>16</v>
      </c>
      <c r="G220" s="1">
        <v>2</v>
      </c>
    </row>
    <row r="221" spans="1:7" ht="12.75">
      <c r="A221" s="6" t="str">
        <f>VLOOKUP(D221,'[1]2017'!$C$2:$E$80,3,FALSE)</f>
        <v>Ciencias de la Salud</v>
      </c>
      <c r="B221" s="6" t="str">
        <f>VLOOKUP(D221,'[1]2017'!$C$2:$F$80,4,FALSE)</f>
        <v>Toluca</v>
      </c>
      <c r="C221" s="6" t="s">
        <v>7</v>
      </c>
      <c r="D221" s="6" t="s">
        <v>43</v>
      </c>
      <c r="E221" s="14" t="s">
        <v>17</v>
      </c>
      <c r="F221" s="6" t="s">
        <v>16</v>
      </c>
      <c r="G221" s="1">
        <v>3</v>
      </c>
    </row>
    <row r="222" spans="1:7" ht="12.75">
      <c r="A222" s="6" t="str">
        <f>VLOOKUP(D222,'[1]2017'!$C$2:$E$80,3,FALSE)</f>
        <v>Ciencias Naturales y Exactas</v>
      </c>
      <c r="B222" s="6" t="str">
        <f>VLOOKUP(D222,'[1]2017'!$C$2:$F$80,4,FALSE)</f>
        <v>Toluca</v>
      </c>
      <c r="C222" s="6" t="s">
        <v>7</v>
      </c>
      <c r="D222" s="6" t="s">
        <v>29</v>
      </c>
      <c r="E222" s="14" t="s">
        <v>17</v>
      </c>
      <c r="F222" s="6" t="s">
        <v>16</v>
      </c>
      <c r="G222" s="1">
        <v>2</v>
      </c>
    </row>
    <row r="223" spans="1:7" ht="12.75">
      <c r="A223" s="6" t="str">
        <f>VLOOKUP(D223,'[1]2017'!$C$2:$E$80,3,FALSE)</f>
        <v>Ciencias de la Educación y Humanidades</v>
      </c>
      <c r="B223" s="6" t="str">
        <f>VLOOKUP(D223,'[1]2017'!$C$2:$F$80,4,FALSE)</f>
        <v>Toluca</v>
      </c>
      <c r="C223" s="6" t="s">
        <v>7</v>
      </c>
      <c r="D223" s="6" t="s">
        <v>34</v>
      </c>
      <c r="E223" s="14" t="s">
        <v>17</v>
      </c>
      <c r="F223" s="6" t="s">
        <v>16</v>
      </c>
      <c r="G223" s="1">
        <v>4</v>
      </c>
    </row>
    <row r="224" spans="1:7" ht="12.75">
      <c r="A224" s="6" t="str">
        <f>VLOOKUP(D224,'[1]2017'!$C$2:$E$80,3,FALSE)</f>
        <v>Ingeniería y Tecnología</v>
      </c>
      <c r="B224" s="6" t="str">
        <f>VLOOKUP(D224,'[1]2017'!$C$2:$F$80,4,FALSE)</f>
        <v>Toluca</v>
      </c>
      <c r="C224" s="6" t="s">
        <v>7</v>
      </c>
      <c r="D224" s="6" t="s">
        <v>37</v>
      </c>
      <c r="E224" s="14" t="s">
        <v>17</v>
      </c>
      <c r="F224" s="6" t="s">
        <v>16</v>
      </c>
      <c r="G224" s="1">
        <v>9</v>
      </c>
    </row>
    <row r="225" spans="1:7" ht="12.75">
      <c r="A225" s="6" t="str">
        <f>VLOOKUP(D225,'[1]2017'!$C$2:$E$80,3,FALSE)</f>
        <v>Ciencias de la Salud</v>
      </c>
      <c r="B225" s="6" t="str">
        <f>VLOOKUP(D225,'[1]2017'!$C$2:$F$80,4,FALSE)</f>
        <v>Toluca</v>
      </c>
      <c r="C225" s="6" t="s">
        <v>7</v>
      </c>
      <c r="D225" s="6" t="s">
        <v>42</v>
      </c>
      <c r="E225" s="14" t="s">
        <v>17</v>
      </c>
      <c r="F225" s="6" t="s">
        <v>16</v>
      </c>
      <c r="G225" s="1">
        <v>4</v>
      </c>
    </row>
    <row r="226" spans="1:7" ht="12.75">
      <c r="A226" s="6" t="str">
        <f>VLOOKUP(D226,'[1]2017'!$C$2:$E$80,3,FALSE)</f>
        <v>Ciencias Agropecuarias</v>
      </c>
      <c r="B226" s="6" t="str">
        <f>VLOOKUP(D226,'[1]2017'!$C$2:$F$80,4,FALSE)</f>
        <v>Toluca</v>
      </c>
      <c r="C226" s="6" t="s">
        <v>7</v>
      </c>
      <c r="D226" s="6" t="s">
        <v>28</v>
      </c>
      <c r="E226" s="14" t="s">
        <v>17</v>
      </c>
      <c r="F226" s="6" t="s">
        <v>16</v>
      </c>
      <c r="G226" s="1">
        <v>11</v>
      </c>
    </row>
    <row r="227" spans="1:7" ht="12.75">
      <c r="A227" s="6" t="str">
        <f>VLOOKUP(D227,'[1]2017'!$C$2:$E$80,3,FALSE)</f>
        <v>Ciencias Sociales</v>
      </c>
      <c r="B227" s="6" t="str">
        <f>VLOOKUP(D227,'[1]2017'!$C$2:$F$80,4,FALSE)</f>
        <v>Toluca</v>
      </c>
      <c r="C227" s="6" t="s">
        <v>7</v>
      </c>
      <c r="D227" s="6" t="s">
        <v>30</v>
      </c>
      <c r="E227" s="14" t="s">
        <v>17</v>
      </c>
      <c r="F227" s="6" t="s">
        <v>16</v>
      </c>
      <c r="G227" s="1">
        <v>1</v>
      </c>
    </row>
    <row r="228" spans="1:7" ht="12.75">
      <c r="A228" s="6" t="str">
        <f>VLOOKUP(D228,'[1]2017'!$C$2:$E$80,3,FALSE)</f>
        <v>Ciencias Naturales y Exactas</v>
      </c>
      <c r="B228" s="6" t="str">
        <f>VLOOKUP(D228,'[1]2017'!$C$2:$F$80,4,FALSE)</f>
        <v>Toluca</v>
      </c>
      <c r="C228" s="6" t="s">
        <v>7</v>
      </c>
      <c r="D228" s="6" t="s">
        <v>32</v>
      </c>
      <c r="E228" s="14" t="s">
        <v>17</v>
      </c>
      <c r="F228" s="6" t="s">
        <v>16</v>
      </c>
      <c r="G228" s="1">
        <v>10</v>
      </c>
    </row>
    <row r="229" spans="1:7" ht="12.75">
      <c r="A229" s="6" t="str">
        <f>VLOOKUP(D229,'[1]2017'!$C$2:$E$80,3,FALSE)</f>
        <v>Ciencias Sociales</v>
      </c>
      <c r="B229" s="6" t="str">
        <f>VLOOKUP(D229,'[1]2017'!$C$2:$F$80,4,FALSE)</f>
        <v>Toluca</v>
      </c>
      <c r="C229" s="6" t="s">
        <v>7</v>
      </c>
      <c r="D229" s="6" t="s">
        <v>20</v>
      </c>
      <c r="E229" s="14" t="s">
        <v>17</v>
      </c>
      <c r="F229" s="6" t="s">
        <v>16</v>
      </c>
      <c r="G229" s="1">
        <v>3</v>
      </c>
    </row>
    <row r="230" spans="1:7" ht="12.75">
      <c r="A230" s="6" t="str">
        <f>VLOOKUP(D230,'[1]2017'!$C$2:$E$80,3,FALSE)</f>
        <v>Oriente del Estado de México</v>
      </c>
      <c r="B230" s="6" t="str">
        <f>VLOOKUP(D230,'[1]2017'!$C$2:$F$80,4,FALSE)</f>
        <v>Amecameca</v>
      </c>
      <c r="C230" s="2" t="s">
        <v>8</v>
      </c>
      <c r="D230" s="6" t="s">
        <v>48</v>
      </c>
      <c r="E230" s="14" t="s">
        <v>17</v>
      </c>
      <c r="F230" s="6" t="s">
        <v>16</v>
      </c>
      <c r="G230" s="1">
        <v>2</v>
      </c>
    </row>
    <row r="231" spans="1:7" ht="12.75">
      <c r="A231" s="6" t="str">
        <f>VLOOKUP(D231,'[1]2017'!$C$2:$E$80,3,FALSE)</f>
        <v>Noreste del Estado de México</v>
      </c>
      <c r="B231" s="6" t="str">
        <f>VLOOKUP(D231,'[1]2017'!$C$2:$F$80,4,FALSE)</f>
        <v>Ecatepec de Morelos</v>
      </c>
      <c r="C231" s="6" t="s">
        <v>8</v>
      </c>
      <c r="D231" s="6" t="s">
        <v>61</v>
      </c>
      <c r="E231" s="14" t="s">
        <v>17</v>
      </c>
      <c r="F231" s="6" t="s">
        <v>16</v>
      </c>
      <c r="G231" s="1">
        <v>1</v>
      </c>
    </row>
    <row r="232" spans="1:7" ht="12.75">
      <c r="A232" s="6" t="str">
        <f>VLOOKUP(D232,'[1]2017'!$C$2:$E$80,3,FALSE)</f>
        <v>Oriente del Estado de México</v>
      </c>
      <c r="B232" s="6" t="str">
        <f>VLOOKUP(D232,'[1]2017'!$C$2:$F$80,4,FALSE)</f>
        <v>Nezahualcóyotl</v>
      </c>
      <c r="C232" s="6" t="s">
        <v>8</v>
      </c>
      <c r="D232" s="6" t="s">
        <v>62</v>
      </c>
      <c r="E232" s="14" t="s">
        <v>17</v>
      </c>
      <c r="F232" s="6" t="s">
        <v>16</v>
      </c>
      <c r="G232" s="1">
        <v>3</v>
      </c>
    </row>
    <row r="233" spans="1:7" ht="12.75">
      <c r="A233" s="6" t="str">
        <f>VLOOKUP(D233,'[1]2017'!$C$2:$E$80,3,FALSE)</f>
        <v>Sur del Estado de México</v>
      </c>
      <c r="B233" s="6" t="str">
        <f>VLOOKUP(D233,'[1]2017'!$C$2:$F$80,4,FALSE)</f>
        <v>Temascaltepec</v>
      </c>
      <c r="C233" s="6" t="s">
        <v>8</v>
      </c>
      <c r="D233" s="6" t="s">
        <v>63</v>
      </c>
      <c r="E233" s="14" t="s">
        <v>17</v>
      </c>
      <c r="F233" s="6" t="s">
        <v>16</v>
      </c>
      <c r="G233" s="1">
        <v>1</v>
      </c>
    </row>
    <row r="234" spans="1:7" ht="12.75">
      <c r="A234" s="6" t="str">
        <f>VLOOKUP(D234,'[1]2017'!$C$2:$E$80,3,FALSE)</f>
        <v>Oriente del Estado de México</v>
      </c>
      <c r="B234" s="6" t="str">
        <f>VLOOKUP(D234,'[1]2017'!$C$2:$F$80,4,FALSE)</f>
        <v>Texcoco</v>
      </c>
      <c r="C234" s="6" t="s">
        <v>8</v>
      </c>
      <c r="D234" s="6" t="s">
        <v>47</v>
      </c>
      <c r="E234" s="14" t="s">
        <v>17</v>
      </c>
      <c r="F234" s="6" t="s">
        <v>16</v>
      </c>
      <c r="G234" s="1">
        <v>2</v>
      </c>
    </row>
    <row r="235" spans="1:7" ht="12.75">
      <c r="A235" s="6" t="str">
        <f>VLOOKUP(D235,'[1]2017'!$C$2:$E$80,3,FALSE)</f>
        <v>Oriente del Estado de México</v>
      </c>
      <c r="B235" s="6" t="str">
        <f>VLOOKUP(D235,'[1]2017'!$C$2:$F$80,4,FALSE)</f>
        <v>Valle de Chalco Solidaridad</v>
      </c>
      <c r="C235" s="6" t="s">
        <v>8</v>
      </c>
      <c r="D235" s="6" t="s">
        <v>49</v>
      </c>
      <c r="E235" s="14" t="s">
        <v>17</v>
      </c>
      <c r="F235" s="6" t="s">
        <v>16</v>
      </c>
      <c r="G235" s="1">
        <v>3</v>
      </c>
    </row>
    <row r="236" spans="1:7" ht="12.75">
      <c r="A236" s="6" t="str">
        <f>VLOOKUP(D236,'[1]2017'!$C$2:$E$80,3,FALSE)</f>
        <v>Valle de México</v>
      </c>
      <c r="B236" s="6" t="str">
        <f>VLOOKUP(D236,'[1]2017'!$C$2:$F$80,4,FALSE)</f>
        <v>Atizapán de Zaragoza</v>
      </c>
      <c r="C236" s="6" t="s">
        <v>8</v>
      </c>
      <c r="D236" s="6" t="s">
        <v>65</v>
      </c>
      <c r="E236" s="14" t="s">
        <v>17</v>
      </c>
      <c r="F236" s="6" t="s">
        <v>16</v>
      </c>
      <c r="G236" s="1">
        <v>2</v>
      </c>
    </row>
    <row r="237" spans="1:7" ht="12.75">
      <c r="A237" s="6" t="str">
        <f>VLOOKUP(D237,'[1]2017'!$C$2:$E$80,3,FALSE)</f>
        <v>Noreste del Estado de México</v>
      </c>
      <c r="B237" s="6" t="str">
        <f>VLOOKUP(D237,'[1]2017'!$C$2:$F$80,4,FALSE)</f>
        <v>Axapusco</v>
      </c>
      <c r="C237" s="6" t="s">
        <v>8</v>
      </c>
      <c r="D237" s="6" t="s">
        <v>66</v>
      </c>
      <c r="E237" s="14" t="s">
        <v>17</v>
      </c>
      <c r="F237" s="6" t="s">
        <v>16</v>
      </c>
      <c r="G237" s="1">
        <v>1</v>
      </c>
    </row>
    <row r="238" spans="1:7" ht="12.75">
      <c r="A238" s="6" t="str">
        <f>VLOOKUP(D238,'[1]2017'!$C$2:$E$80,3,FALSE)</f>
        <v>Valle de México</v>
      </c>
      <c r="B238" s="6" t="str">
        <f>VLOOKUP(D238,'[1]2017'!$C$2:$F$80,4,FALSE)</f>
        <v>Cuautitlán Izcalli</v>
      </c>
      <c r="C238" s="6" t="s">
        <v>9</v>
      </c>
      <c r="D238" s="6" t="s">
        <v>69</v>
      </c>
      <c r="E238" s="14" t="s">
        <v>17</v>
      </c>
      <c r="F238" s="6" t="s">
        <v>16</v>
      </c>
      <c r="G238" s="1">
        <v>1</v>
      </c>
    </row>
    <row r="239" spans="1:7" ht="12.75">
      <c r="A239" s="6" t="str">
        <f>VLOOKUP(D239,'[1]2017'!$C$2:$E$80,3,FALSE)</f>
        <v>Sur del Estado de México</v>
      </c>
      <c r="B239" s="6" t="str">
        <f>VLOOKUP(D239,'[1]2017'!$C$2:$F$80,4,FALSE)</f>
        <v>Tejupilco</v>
      </c>
      <c r="C239" s="6" t="s">
        <v>9</v>
      </c>
      <c r="D239" s="6" t="s">
        <v>71</v>
      </c>
      <c r="E239" s="14" t="s">
        <v>17</v>
      </c>
      <c r="F239" s="6" t="s">
        <v>16</v>
      </c>
      <c r="G239" s="1">
        <v>1</v>
      </c>
    </row>
    <row r="240" spans="1:7" ht="12.75">
      <c r="A240" s="6" t="str">
        <f>VLOOKUP(D240,'[1]2017'!$C$2:$E$80,3,FALSE)</f>
        <v>Ingeniería y Tecnología</v>
      </c>
      <c r="B240" s="6" t="str">
        <f>VLOOKUP(D240,'[1]2017'!$C$2:$F$80,4,FALSE)</f>
        <v>Tianguistenco</v>
      </c>
      <c r="C240" s="6" t="s">
        <v>9</v>
      </c>
      <c r="D240" s="6" t="s">
        <v>50</v>
      </c>
      <c r="E240" s="14" t="s">
        <v>17</v>
      </c>
      <c r="F240" s="6" t="s">
        <v>16</v>
      </c>
      <c r="G240" s="1">
        <v>8</v>
      </c>
    </row>
    <row r="241" spans="1:7" ht="12.75">
      <c r="A241" s="6" t="str">
        <f>VLOOKUP(D241,'[1]2017'!$C$2:$E$80,3,FALSE)</f>
        <v>Ciencias Agropecuarias</v>
      </c>
      <c r="B241" s="6" t="str">
        <f>VLOOKUP(D241,'[1]2017'!$C$2:$F$80,4,FALSE)</f>
        <v>Toluca</v>
      </c>
      <c r="C241" s="2" t="s">
        <v>6</v>
      </c>
      <c r="D241" s="6" t="s">
        <v>5</v>
      </c>
      <c r="E241" s="14" t="s">
        <v>17</v>
      </c>
      <c r="F241" s="6" t="s">
        <v>16</v>
      </c>
      <c r="G241" s="1">
        <v>1</v>
      </c>
    </row>
    <row r="242" spans="1:7" ht="12.75">
      <c r="A242" s="6" t="str">
        <f>VLOOKUP(D242,'[1]2017'!$C$2:$E$80,3,FALSE)</f>
        <v>Ciencias de la Educación y Humanidades</v>
      </c>
      <c r="B242" s="6" t="str">
        <f>VLOOKUP(D242,'[1]2017'!$C$2:$F$80,4,FALSE)</f>
        <v>Toluca</v>
      </c>
      <c r="C242" s="6" t="s">
        <v>6</v>
      </c>
      <c r="D242" s="6" t="s">
        <v>41</v>
      </c>
      <c r="E242" s="14" t="s">
        <v>17</v>
      </c>
      <c r="F242" s="6" t="s">
        <v>16</v>
      </c>
      <c r="G242" s="1">
        <v>1</v>
      </c>
    </row>
    <row r="243" spans="1:7" ht="12.75">
      <c r="A243" s="6" t="str">
        <f>VLOOKUP(D243,'[1]2017'!$C$2:$E$80,3,FALSE)</f>
        <v>Ciencias Sociales</v>
      </c>
      <c r="B243" s="6" t="str">
        <f>VLOOKUP(D243,'[1]2017'!$C$2:$F$80,4,FALSE)</f>
        <v>Toluca</v>
      </c>
      <c r="C243" s="6" t="s">
        <v>6</v>
      </c>
      <c r="D243" s="6" t="s">
        <v>19</v>
      </c>
      <c r="E243" s="14" t="s">
        <v>17</v>
      </c>
      <c r="F243" s="6" t="s">
        <v>16</v>
      </c>
      <c r="G243" s="1">
        <v>2</v>
      </c>
    </row>
    <row r="244" spans="1:7" ht="12.75">
      <c r="A244" s="6" t="str">
        <f>VLOOKUP(D244,'[1]2017'!$C$2:$E$80,3,FALSE)</f>
        <v>Ciencias Naturales y Exactas</v>
      </c>
      <c r="B244" s="6" t="str">
        <f>VLOOKUP(D244,'[1]2017'!$C$2:$F$80,4,FALSE)</f>
        <v>Toluca</v>
      </c>
      <c r="C244" s="6" t="s">
        <v>6</v>
      </c>
      <c r="D244" s="6" t="s">
        <v>21</v>
      </c>
      <c r="E244" s="14" t="s">
        <v>17</v>
      </c>
      <c r="F244" s="6" t="s">
        <v>16</v>
      </c>
      <c r="G244" s="1">
        <v>2</v>
      </c>
    </row>
    <row r="245" spans="1:7" ht="12.75">
      <c r="A245" s="6" t="str">
        <f>VLOOKUP(D245,'[1]2017'!$C$2:$E$80,3,FALSE)</f>
        <v>Ciencias de la Educación y Humanidades</v>
      </c>
      <c r="B245" s="6" t="str">
        <f>VLOOKUP(D245,'[1]2017'!$C$2:$F$80,4,FALSE)</f>
        <v>Toluca</v>
      </c>
      <c r="C245" s="6" t="s">
        <v>6</v>
      </c>
      <c r="D245" s="6" t="s">
        <v>1</v>
      </c>
      <c r="E245" s="14" t="s">
        <v>17</v>
      </c>
      <c r="F245" s="6" t="s">
        <v>16</v>
      </c>
      <c r="G245" s="1">
        <v>1</v>
      </c>
    </row>
    <row r="246" spans="1:7" ht="12.75">
      <c r="A246" s="6" t="str">
        <f>VLOOKUP(D246,'[1]2017'!$C$2:$E$80,3,FALSE)</f>
        <v>Ciencias Sociales</v>
      </c>
      <c r="B246" s="6" t="str">
        <f>VLOOKUP(D246,'[1]2017'!$C$2:$F$80,4,FALSE)</f>
        <v>Toluca</v>
      </c>
      <c r="C246" s="8" t="s">
        <v>6</v>
      </c>
      <c r="D246" s="6" t="s">
        <v>2</v>
      </c>
      <c r="E246" s="14" t="s">
        <v>17</v>
      </c>
      <c r="F246" s="6" t="s">
        <v>16</v>
      </c>
      <c r="G246" s="1">
        <v>1</v>
      </c>
    </row>
    <row r="247" spans="1:7" ht="12.75">
      <c r="A247" s="6" t="str">
        <f>VLOOKUP(D247,'[1]2017'!$C$2:$E$80,3,FALSE)</f>
        <v>Ciencias de la Salud</v>
      </c>
      <c r="B247" s="6" t="str">
        <f>VLOOKUP(D247,'[1]2017'!$C$2:$F$80,4,FALSE)</f>
        <v>Toluca</v>
      </c>
      <c r="C247" s="8" t="s">
        <v>6</v>
      </c>
      <c r="D247" s="11" t="s">
        <v>26</v>
      </c>
      <c r="E247" s="14" t="s">
        <v>17</v>
      </c>
      <c r="F247" s="6" t="s">
        <v>16</v>
      </c>
      <c r="G247" s="1">
        <v>1</v>
      </c>
    </row>
  </sheetData>
  <sheetProtection/>
  <autoFilter ref="A1:X247"/>
  <printOptions horizontalCentered="1" verticalCentered="1"/>
  <pageMargins left="0.32" right="0.31" top="0.7874015748031497" bottom="0.7874015748031497" header="0.31496062992125984" footer="0.31496062992125984"/>
  <pageSetup fitToHeight="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2020-02-06T17:50:00Z</cp:lastPrinted>
  <dcterms:created xsi:type="dcterms:W3CDTF">2005-02-17T09:54:46Z</dcterms:created>
  <dcterms:modified xsi:type="dcterms:W3CDTF">2020-07-15T03:44:30Z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16d76730-f989-4c71-86f8-cf92d494fe03</vt:lpwstr>
  </property>
</Properties>
</file>