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9410390-66EA-4400-89C7-6E9DEBDBE659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7 Eficiencia prepasUAEM" sheetId="40109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'17 Eficiencia prepasUAEM'!$A$4:$P$30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DATE(YEAR('17 Eficiencia prepasUAEM'!Inicio_prestamo),MONTH('17 Eficiencia prepasUAEM'!Inicio_prestamo)+Payment_Number,DAY('17 Eficiencia prepasUAEM'!Inicio_prestamo))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IF(Importe_del_préstamo*Tasa_de_interés*Años_préstamo*Inicio_prestamo&gt;0,1,0)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MATCH(0.01,'17 Eficiencia prepasUAEM'!Saldo_final,-1)+1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OFFSET('17 Eficiencia prepasUAEM'!Impresión_completa,0,0,'17 Eficiencia prepasUAEM'!Última_fila)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IF('17 Eficiencia prepasUAEM'!Valores_especificados,'17 Eficiencia prepasUAEM'!Fila_de_encabezado+'17 Eficiencia prepasUAEM'!Número_de_pagos,'17 Eficiencia prepasUAEM'!Fila_de_encabezado)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IF('17 Eficiencia prepasUAEM'!Importe_del_préstamo*'17 Eficiencia prepasUAEM'!Tasa_de_interés*'17 Eficiencia prepasUAEM'!Años_préstamo*'17 Eficiencia prepasUAEM'!Inicio_prestamo&gt;0,1,0)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'17 Eficiencia prepasUAEM'!$A$3:$A$30</definedName>
    <definedName name="Z_C33438F8_5C83_49E6_95E7_3E9114ADD6F1_.wvu.PrintArea" localSheetId="0" hidden="1">'17 Eficiencia prepasUAEM'!$A$3:$A$30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<sst xmlns="http://schemas.openxmlformats.org/spreadsheetml/2006/main" count="297" uniqueCount="183">
  <si>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</si>
  <si>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</si>
  <si>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</si>
  <si>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</si>
  <si>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</si>
  <si>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</si>
  <si>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</si>
  <si>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</si>
  <si>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</si>
  <si>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</si>
  <si>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</si>
  <si>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</si>
  <si>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</si>
  <si>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</si>
  <si>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</si>
  <si>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</si>
  <si>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</si>
  <si>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</si>
  <si>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</si>
  <si>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</si>
  <si>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</si>
  <si>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</si>
  <si>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</si>
  <si>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</si>
  <si>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</si>
  <si>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</si>
  <si>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</si>
  <si>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</si>
  <si>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</si>
  <si>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</si>
  <si>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</si>
  <si>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</si>
  <si>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</si>
  <si>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</si>
  <si>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</si>
  <si>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</si>
  <si>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</si>
  <si>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</si>
  <si>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</si>
  <si>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</si>
  <si>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</si>
  <si>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</si>
  <si>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</si>
  <si>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</si>
  <si>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</si>
  <si>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</si>
  <si>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</si>
  <si>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</si>
  <si>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</si>
  <si>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</si>
  <si>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Espacio académico / Programa educativo</t>
  </si>
  <si>
    <t>H</t>
  </si>
  <si>
    <t>M</t>
  </si>
  <si>
    <t>Tejupilco</t>
  </si>
  <si>
    <t>Bachillerato universitario</t>
  </si>
  <si>
    <t>Fórmulas:</t>
  </si>
  <si>
    <t>Cohorte</t>
  </si>
  <si>
    <t>Global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</si>
  <si>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</si>
  <si>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</si>
  <si>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</si>
  <si>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</si>
  <si>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</si>
  <si>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</si>
  <si>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</si>
  <si>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</si>
  <si>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</si>
  <si>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</si>
  <si>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Bachillerato a distancia *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</si>
  <si>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</si>
  <si>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</si>
  <si>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</si>
  <si>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</si>
  <si>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</si>
  <si>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</si>
  <si>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</si>
  <si>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</si>
  <si>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</si>
  <si>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</si>
  <si>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</si>
  <si>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</si>
  <si>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</si>
  <si>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</si>
  <si>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</si>
  <si>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</si>
  <si>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</si>
  <si>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</si>
  <si>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</si>
  <si>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</si>
  <si>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</si>
  <si>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</si>
  <si>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</si>
  <si>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</si>
  <si>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</si>
  <si>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</si>
  <si>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</si>
  <si>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</si>
  <si>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</si>
  <si>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</si>
  <si>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</si>
  <si>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</si>
  <si>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</si>
  <si>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</si>
  <si>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</si>
  <si>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</si>
  <si>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</si>
  <si>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</si>
  <si>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</si>
  <si>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</si>
  <si>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</si>
  <si>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</si>
  <si>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</si>
  <si>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</si>
  <si>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</si>
  <si>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</si>
  <si>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</si>
  <si>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</si>
  <si>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</si>
  <si>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</si>
  <si>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</si>
  <si>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</si>
  <si>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</si>
  <si>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</si>
  <si>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</si>
  <si>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</si>
  <si>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</si>
  <si>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</si>
  <si>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</si>
  <si>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</si>
  <si>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</si>
  <si>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</si>
  <si>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</si>
  <si>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</si>
  <si>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</si>
  <si>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</si>
  <si>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</si>
  <si>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</si>
  <si>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</si>
  <si>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</si>
  <si>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</si>
  <si>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</si>
  <si>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</si>
  <si>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</si>
  <si>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</si>
  <si>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</si>
  <si>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</si>
  <si>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</si>
  <si>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</si>
  <si>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</si>
  <si>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</si>
  <si>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</si>
  <si>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</si>
  <si>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</si>
  <si>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</si>
  <si>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</si>
  <si>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</si>
  <si>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</si>
  <si>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</si>
  <si>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</si>
  <si>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</si>
  <si>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</si>
  <si>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</si>
  <si>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</si>
  <si>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</si>
  <si>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</si>
  <si>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</si>
  <si>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</si>
  <si>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</si>
  <si>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</si>
  <si>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</si>
  <si>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</si>
  <si>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</si>
  <si>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</si>
  <si>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Nota: la eficiencia terminal global incluye personas egresadas de otras generaciones.</t>
  </si>
  <si>
    <t>Cuando el índice de eficiencia terminal es mayor a 100%, indica que el egreso supera al ingreso reportado en su momento; esto se debe a los cambios de plantel que se generan hacia otro, incrementando en cierta medida el número de alumnado de esa cohorte; el periodo de ingreso es igual para todo el alumnado que realiza el cambio de plantel.</t>
  </si>
  <si>
    <t>Dirección de Educación Continua y Digital</t>
  </si>
  <si>
    <t>Fuente: Secretaría de Docencia, UAEMEX.</t>
  </si>
  <si>
    <t>Secretaría de Planeación y Desarrollo Institucional, UAEMEX.</t>
  </si>
  <si>
    <t>Eficiencia terminal de bachillerato 2023-2024</t>
  </si>
  <si>
    <t>Nuevo ingreso 2021-2022</t>
  </si>
  <si>
    <t>Personas egresadas 2024</t>
  </si>
  <si>
    <t>Eficiencia terminal 2023-2024</t>
  </si>
  <si>
    <t>* El nuevo ingreso corresponde a 2022-2023, cuya duración es de dos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</si>
</sst>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9" tint="-0.249977111117893"/>
      <name val="Arial"/>
      <family val="2"/>
    </font>
    <font>
      <b/>
      <sz val="9"/>
      <color theme="9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08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36" fillId="0" borderId="0" xfId="646" applyFont="1" applyAlignment="1">
      <alignment vertical="top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22" borderId="20" xfId="646" applyFont="1" applyFill="1" applyBorder="1" applyAlignment="1">
      <alignment horizontal="left" vertical="center" indent="1"/>
    </xf>
    <xf numFmtId="0" fontId="34" fillId="33" borderId="21" xfId="646" applyFont="1" applyFill="1" applyBorder="1" applyAlignment="1">
      <alignment horizontal="center" vertical="center"/>
    </xf>
    <xf numFmtId="0" fontId="13" fillId="34" borderId="20" xfId="646" applyFont="1" applyFill="1" applyBorder="1" applyAlignment="1">
      <alignment horizontal="left" vertical="center" wrapText="1"/>
    </xf>
    <xf numFmtId="0" fontId="34" fillId="33" borderId="23" xfId="646" applyFont="1" applyFill="1" applyBorder="1" applyAlignment="1">
      <alignment horizontal="center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0" borderId="20" xfId="646" applyNumberFormat="1" applyFont="1" applyBorder="1" applyAlignment="1">
      <alignment horizontal="right" vertical="center"/>
    </xf>
    <xf numFmtId="0" fontId="13" fillId="34" borderId="22" xfId="646" applyFont="1" applyFill="1" applyBorder="1" applyAlignment="1">
      <alignment horizontal="left" vertical="center"/>
    </xf>
    <xf numFmtId="172" fontId="12" fillId="22" borderId="24" xfId="646" applyNumberFormat="1" applyFont="1" applyFill="1" applyBorder="1" applyAlignment="1">
      <alignment horizontal="right" vertical="center"/>
    </xf>
    <xf numFmtId="172" fontId="13" fillId="34" borderId="20" xfId="646" applyNumberFormat="1" applyFont="1" applyFill="1" applyBorder="1" applyAlignment="1">
      <alignment vertical="center"/>
    </xf>
    <xf numFmtId="165" fontId="13" fillId="34" borderId="20" xfId="646" applyNumberFormat="1" applyFont="1" applyFill="1" applyBorder="1" applyAlignment="1">
      <alignment vertical="center"/>
    </xf>
    <xf numFmtId="177" fontId="12" fillId="22" borderId="20" xfId="646" applyNumberFormat="1" applyFont="1" applyFill="1" applyBorder="1" applyAlignment="1">
      <alignment vertical="center"/>
    </xf>
    <xf numFmtId="165" fontId="12" fillId="22" borderId="20" xfId="646" applyNumberFormat="1" applyFont="1" applyFill="1" applyBorder="1" applyAlignment="1">
      <alignment vertical="center"/>
    </xf>
    <xf numFmtId="0" fontId="13" fillId="34" borderId="20" xfId="646" applyFont="1" applyFill="1" applyBorder="1" applyAlignment="1">
      <alignment vertical="center" wrapText="1"/>
    </xf>
    <xf numFmtId="165" fontId="12" fillId="0" borderId="20" xfId="646" applyNumberFormat="1" applyFont="1" applyBorder="1" applyAlignment="1">
      <alignment vertical="center"/>
    </xf>
    <xf numFmtId="172" fontId="13" fillId="34" borderId="22" xfId="646" applyNumberFormat="1" applyFont="1" applyFill="1" applyBorder="1" applyAlignment="1">
      <alignment vertical="center"/>
    </xf>
    <xf numFmtId="165" fontId="13" fillId="34" borderId="22" xfId="646" applyNumberFormat="1" applyFont="1" applyFill="1" applyBorder="1" applyAlignment="1">
      <alignment vertical="center"/>
    </xf>
    <xf numFmtId="172" fontId="12" fillId="22" borderId="24" xfId="646" applyNumberFormat="1" applyFont="1" applyFill="1" applyBorder="1" applyAlignment="1">
      <alignment vertical="center"/>
    </xf>
    <xf numFmtId="177" fontId="12" fillId="22" borderId="24" xfId="646" applyNumberFormat="1" applyFont="1" applyFill="1" applyBorder="1" applyAlignment="1">
      <alignment vertical="center"/>
    </xf>
    <xf numFmtId="165" fontId="12" fillId="22" borderId="24" xfId="646" applyNumberFormat="1" applyFont="1" applyFill="1" applyBorder="1" applyAlignment="1">
      <alignment vertical="center"/>
    </xf>
    <xf numFmtId="0" fontId="12" fillId="22" borderId="24" xfId="646" applyFont="1" applyFill="1" applyBorder="1" applyAlignment="1">
      <alignment horizontal="left" vertical="center" indent="1"/>
    </xf>
    <xf numFmtId="0" fontId="12" fillId="0" borderId="0" xfId="646" applyFont="1" applyAlignment="1">
      <alignment wrapText="1"/>
    </xf>
    <xf numFmtId="172" fontId="34" fillId="33" borderId="25" xfId="646" applyNumberFormat="1" applyFont="1" applyFill="1" applyBorder="1" applyAlignment="1">
      <alignment vertical="center"/>
    </xf>
    <xf numFmtId="3" fontId="36" fillId="0" borderId="0" xfId="646" applyNumberFormat="1" applyFont="1" applyAlignment="1">
      <alignment horizontal="right" vertical="center"/>
    </xf>
    <xf numFmtId="0" fontId="12" fillId="0" borderId="0" xfId="646" applyFont="1" applyAlignment="1">
      <alignment horizontal="left" indent="2"/>
    </xf>
    <xf numFmtId="3" fontId="13" fillId="0" borderId="0" xfId="646" applyNumberFormat="1" applyFont="1" applyAlignment="1">
      <alignment horizontal="right"/>
    </xf>
    <xf numFmtId="0" fontId="62" fillId="0" borderId="0" xfId="646" applyFont="1"/>
    <xf numFmtId="0" fontId="63" fillId="0" borderId="0" xfId="646" applyFont="1" applyAlignment="1">
      <alignment horizontal="center"/>
    </xf>
    <xf numFmtId="165" fontId="62" fillId="0" borderId="0" xfId="646" applyNumberFormat="1" applyFont="1" applyAlignment="1">
      <alignment horizontal="left" indent="3"/>
    </xf>
    <xf numFmtId="0" fontId="12" fillId="0" borderId="20" xfId="646" applyFont="1" applyBorder="1" applyAlignment="1">
      <alignment horizontal="left" vertical="center" indent="1"/>
    </xf>
    <xf numFmtId="177" fontId="12" fillId="0" borderId="20" xfId="646" applyNumberFormat="1" applyFont="1" applyBorder="1" applyAlignment="1">
      <alignment vertical="center"/>
    </xf>
    <xf numFmtId="0" fontId="62" fillId="0" borderId="0" xfId="646" applyFont="1" applyAlignment="1">
      <alignment wrapText="1"/>
    </xf>
    <xf numFmtId="0" fontId="12" fillId="0" borderId="0" xfId="646" applyFont="1" applyAlignment="1">
      <alignment horizontal="left" wrapText="1" indent="1"/>
    </xf>
    <xf numFmtId="0" fontId="12" fillId="0" borderId="0" xfId="646" applyFont="1" applyAlignment="1">
      <alignment horizontal="left" indent="3"/>
    </xf>
    <xf numFmtId="172" fontId="12" fillId="0" borderId="24" xfId="646" applyNumberFormat="1" applyFont="1" applyBorder="1" applyAlignment="1">
      <alignment horizontal="right" vertical="center"/>
    </xf>
    <xf numFmtId="0" fontId="34" fillId="33" borderId="29" xfId="646" applyFont="1" applyFill="1" applyBorder="1" applyAlignment="1">
      <alignment horizontal="center" vertical="center"/>
    </xf>
    <xf numFmtId="0" fontId="12" fillId="0" borderId="24" xfId="646" applyFont="1" applyBorder="1" applyAlignment="1">
      <alignment vertical="center"/>
    </xf>
    <xf numFmtId="0" fontId="12" fillId="22" borderId="24" xfId="646" applyFont="1" applyFill="1" applyBorder="1" applyAlignment="1">
      <alignment vertical="center"/>
    </xf>
    <xf numFmtId="165" fontId="60" fillId="33" borderId="25" xfId="646" applyNumberFormat="1" applyFont="1" applyFill="1" applyBorder="1" applyAlignment="1">
      <alignment vertical="center"/>
    </xf>
    <xf numFmtId="165" fontId="34" fillId="33" borderId="25" xfId="646" applyNumberFormat="1" applyFont="1" applyFill="1" applyBorder="1" applyAlignment="1">
      <alignment vertical="center"/>
    </xf>
    <xf numFmtId="165" fontId="34" fillId="33" borderId="27" xfId="646" applyNumberFormat="1" applyFont="1" applyFill="1" applyBorder="1" applyAlignment="1">
      <alignment vertical="center"/>
    </xf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12" fillId="0" borderId="0" xfId="394" applyFont="1" applyFill="1" applyAlignment="1">
      <alignment vertical="top"/>
    </xf>
    <xf numFmtId="0" fontId="62" fillId="0" borderId="0" xfId="646" applyFont="1" applyFill="1"/>
    <xf numFmtId="0" fontId="63" fillId="0" borderId="0" xfId="646" applyFont="1" applyFill="1"/>
    <xf numFmtId="0" fontId="61" fillId="0" borderId="0" xfId="394" applyFont="1" applyFill="1"/>
    <xf numFmtId="0" fontId="34" fillId="33" borderId="32" xfId="646" applyFont="1" applyFill="1" applyBorder="1" applyAlignment="1">
      <alignment horizontal="center" vertical="center"/>
    </xf>
    <xf numFmtId="0" fontId="34" fillId="20" borderId="30" xfId="646" applyFont="1" applyFill="1" applyBorder="1" applyAlignment="1">
      <alignment horizontal="center" vertical="center"/>
    </xf>
    <xf numFmtId="0" fontId="34" fillId="20" borderId="33" xfId="646" applyFont="1" applyFill="1" applyBorder="1" applyAlignment="1">
      <alignment horizontal="center" vertical="center"/>
    </xf>
    <xf numFmtId="0" fontId="34" fillId="33" borderId="34" xfId="646" applyFont="1" applyFill="1" applyBorder="1" applyAlignment="1">
      <alignment horizontal="center" vertical="center"/>
    </xf>
    <xf numFmtId="0" fontId="34" fillId="20" borderId="34" xfId="646" applyFont="1" applyFill="1" applyBorder="1" applyAlignment="1">
      <alignment horizontal="center" vertical="center"/>
    </xf>
    <xf numFmtId="0" fontId="34" fillId="20" borderId="35" xfId="646" applyFont="1" applyFill="1" applyBorder="1" applyAlignment="1">
      <alignment horizontal="center" vertical="center"/>
    </xf>
    <xf numFmtId="0" fontId="34" fillId="20" borderId="28" xfId="646" applyFont="1" applyFill="1" applyBorder="1" applyAlignment="1">
      <alignment horizontal="center" vertical="center"/>
    </xf>
    <xf numFmtId="0" fontId="34" fillId="20" borderId="31" xfId="646" applyFont="1" applyFill="1" applyBorder="1" applyAlignment="1">
      <alignment horizontal="center" vertical="center"/>
    </xf>
    <xf numFmtId="0" fontId="12" fillId="0" borderId="0" xfId="646" applyFont="1" applyAlignment="1">
      <alignment horizontal="left" wrapText="1"/>
    </xf>
    <xf numFmtId="0" fontId="34" fillId="33" borderId="28" xfId="646" applyFont="1" applyFill="1" applyBorder="1" applyAlignment="1">
      <alignment horizontal="center" vertical="center"/>
    </xf>
    <xf numFmtId="0" fontId="13" fillId="0" borderId="0" xfId="646" applyFont="1" applyAlignment="1">
      <alignment horizontal="center" vertical="center"/>
    </xf>
    <xf numFmtId="0" fontId="60" fillId="33" borderId="34" xfId="646" applyFont="1" applyFill="1" applyBorder="1" applyAlignment="1">
      <alignment horizontal="center" vertical="center" wrapText="1"/>
    </xf>
    <xf numFmtId="0" fontId="60" fillId="31" borderId="34" xfId="646" applyFont="1" applyFill="1" applyBorder="1" applyAlignment="1">
      <alignment horizontal="center" vertical="center" wrapText="1"/>
    </xf>
    <xf numFmtId="0" fontId="34" fillId="20" borderId="21" xfId="646" applyFont="1" applyFill="1" applyBorder="1" applyAlignment="1">
      <alignment horizontal="center" vertical="center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0" fillId="31" borderId="36" xfId="647" applyFont="1" applyFill="1" applyBorder="1" applyAlignment="1">
      <alignment horizontal="center" vertical="center"/>
    </xf>
    <xf numFmtId="0" fontId="60" fillId="31" borderId="37" xfId="647" applyFont="1" applyFill="1" applyBorder="1" applyAlignment="1">
      <alignment horizontal="center" vertical="center"/>
    </xf>
    <xf numFmtId="0" fontId="60" fillId="31" borderId="26" xfId="647" applyFont="1" applyFill="1" applyBorder="1" applyAlignment="1">
      <alignment horizontal="center" vertical="center" wrapText="1"/>
    </xf>
    <xf numFmtId="0" fontId="60" fillId="31" borderId="38" xfId="647" applyFont="1" applyFill="1" applyBorder="1" applyAlignment="1">
      <alignment horizontal="center" vertical="center" wrapText="1"/>
    </xf>
    <xf numFmtId="0" fontId="60" fillId="31" borderId="39" xfId="647" applyFont="1" applyFill="1" applyBorder="1" applyAlignment="1">
      <alignment horizontal="center" vertical="center" wrapText="1"/>
    </xf>
    <xf numFmtId="0" fontId="60" fillId="31" borderId="40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26</xdr:row>
      <xdr:rowOff>438150</xdr:rowOff>
    </xdr:from>
    <xdr:to>
      <xdr:col>5</xdr:col>
      <xdr:colOff>476250</xdr:colOff>
      <xdr:row>27</xdr:row>
      <xdr:rowOff>228600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43450"/>
          <a:ext cx="4133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27</xdr:row>
      <xdr:rowOff>352425</xdr:rowOff>
    </xdr:from>
    <xdr:to>
      <xdr:col>5</xdr:col>
      <xdr:colOff>476250</xdr:colOff>
      <xdr:row>27</xdr:row>
      <xdr:rowOff>809625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pSpPr>
          <a:grpSpLocks noChangeAspect="1"/>
        </xdr:cNvGrpSpPr>
      </xdr:nvGrpSpPr>
      <xdr:grpSpPr bwMode="auto">
        <a:xfrm>
          <a:off x="447675" y="5343525"/>
          <a:ext cx="4105275" cy="457200"/>
          <a:chOff x="44" y="528"/>
          <a:chExt cx="389" cy="61"/>
        </a:xfrm>
      </xdr:grpSpPr>
      <xdr:sp macro="" textlink="">
        <xdr:nvSpPr>
          <xdr:cNvPr id="4" name="AutoShape 2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4" y="528"/>
            <a:ext cx="389" cy="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4" y="528"/>
            <a:ext cx="1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6" name="Group 48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GrpSpPr>
            <a:grpSpLocks/>
          </xdr:cNvGrpSpPr>
        </xdr:nvGrpSpPr>
        <xdr:grpSpPr bwMode="auto">
          <a:xfrm>
            <a:off x="45" y="528"/>
            <a:ext cx="383" cy="61"/>
            <a:chOff x="45" y="528"/>
            <a:chExt cx="383" cy="61"/>
          </a:xfrm>
        </xdr:grpSpPr>
        <xdr:sp macro="" textlink="">
          <xdr:nvSpPr>
            <xdr:cNvPr id="7" name="Line 5">
              <a:extLst>
                <a:ext uri="{FF2B5EF4-FFF2-40B4-BE49-F238E27FC236}">
                  <a16:creationId xmlns:a16="http://schemas.microsoft.com/office/drawing/2014/main" id="{00000000-0008-0000-1000-000007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6" y="563"/>
              <a:ext cx="203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Rectangle 6">
              <a:extLst>
                <a:ext uri="{FF2B5EF4-FFF2-40B4-BE49-F238E27FC236}">
                  <a16:creationId xmlns:a16="http://schemas.microsoft.com/office/drawing/2014/main" id="{00000000-0008-0000-10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9" y="555"/>
              <a:ext cx="19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9" name="Rectangle 7">
              <a:extLst>
                <a:ext uri="{FF2B5EF4-FFF2-40B4-BE49-F238E27FC236}">
                  <a16:creationId xmlns:a16="http://schemas.microsoft.com/office/drawing/2014/main" id="{00000000-0008-0000-10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1" y="561"/>
              <a:ext cx="56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generación</a:t>
              </a:r>
            </a:p>
          </xdr:txBody>
        </xdr:sp>
        <xdr:sp macro="" textlink="">
          <xdr:nvSpPr>
            <xdr:cNvPr id="10" name="Rectangle 8">
              <a:extLst>
                <a:ext uri="{FF2B5EF4-FFF2-40B4-BE49-F238E27FC236}">
                  <a16:creationId xmlns:a16="http://schemas.microsoft.com/office/drawing/2014/main" id="{00000000-0008-0000-10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" y="569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1" name="Rectangle 9">
              <a:extLst>
                <a:ext uri="{FF2B5EF4-FFF2-40B4-BE49-F238E27FC236}">
                  <a16:creationId xmlns:a16="http://schemas.microsoft.com/office/drawing/2014/main" id="{00000000-0008-0000-10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9" y="564"/>
              <a:ext cx="16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por</a:t>
              </a:r>
            </a:p>
          </xdr:txBody>
        </xdr:sp>
        <xdr:sp macro="" textlink="">
          <xdr:nvSpPr>
            <xdr:cNvPr id="12" name="Rectangle 10">
              <a:extLst>
                <a:ext uri="{FF2B5EF4-FFF2-40B4-BE49-F238E27FC236}">
                  <a16:creationId xmlns:a16="http://schemas.microsoft.com/office/drawing/2014/main" id="{00000000-0008-0000-10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6" y="569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3" name="Rectangle 11">
              <a:extLst>
                <a:ext uri="{FF2B5EF4-FFF2-40B4-BE49-F238E27FC236}">
                  <a16:creationId xmlns:a16="http://schemas.microsoft.com/office/drawing/2014/main" id="{00000000-0008-0000-10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2" y="564"/>
              <a:ext cx="38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00000000-0008-0000-10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9" y="569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sp macro="" textlink="">
          <xdr:nvSpPr>
            <xdr:cNvPr id="15" name="Rectangle 13">
              <a:extLst>
                <a:ext uri="{FF2B5EF4-FFF2-40B4-BE49-F238E27FC236}">
                  <a16:creationId xmlns:a16="http://schemas.microsoft.com/office/drawing/2014/main" id="{00000000-0008-0000-10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2" y="569"/>
              <a:ext cx="32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16" name="Rectangle 14">
              <a:extLst>
                <a:ext uri="{FF2B5EF4-FFF2-40B4-BE49-F238E27FC236}">
                  <a16:creationId xmlns:a16="http://schemas.microsoft.com/office/drawing/2014/main" id="{00000000-0008-0000-10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3" y="548"/>
              <a:ext cx="22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plan</a:t>
              </a:r>
            </a:p>
          </xdr:txBody>
        </xdr:sp>
        <xdr:sp macro="" textlink="">
          <xdr:nvSpPr>
            <xdr:cNvPr id="17" name="Rectangle 15">
              <a:extLst>
                <a:ext uri="{FF2B5EF4-FFF2-40B4-BE49-F238E27FC236}">
                  <a16:creationId xmlns:a16="http://schemas.microsoft.com/office/drawing/2014/main" id="{00000000-0008-0000-10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0" y="545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8" name="Rectangle 16">
              <a:extLst>
                <a:ext uri="{FF2B5EF4-FFF2-40B4-BE49-F238E27FC236}">
                  <a16:creationId xmlns:a16="http://schemas.microsoft.com/office/drawing/2014/main" id="{00000000-0008-0000-10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9" y="548"/>
              <a:ext cx="9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19" name="Rectangle 17">
              <a:extLst>
                <a:ext uri="{FF2B5EF4-FFF2-40B4-BE49-F238E27FC236}">
                  <a16:creationId xmlns:a16="http://schemas.microsoft.com/office/drawing/2014/main" id="{00000000-0008-0000-10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0" y="545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0" name="Rectangle 18">
              <a:extLst>
                <a:ext uri="{FF2B5EF4-FFF2-40B4-BE49-F238E27FC236}">
                  <a16:creationId xmlns:a16="http://schemas.microsoft.com/office/drawing/2014/main" id="{00000000-0008-0000-10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5" y="548"/>
              <a:ext cx="13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21" name="Rectangle 19">
              <a:extLst>
                <a:ext uri="{FF2B5EF4-FFF2-40B4-BE49-F238E27FC236}">
                  <a16:creationId xmlns:a16="http://schemas.microsoft.com/office/drawing/2014/main" id="{00000000-0008-0000-10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1" y="545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10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8" y="545"/>
              <a:ext cx="58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establecido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10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" y="545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10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5" y="548"/>
              <a:ext cx="34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tiempo</a:t>
              </a:r>
            </a:p>
          </xdr:txBody>
        </xdr:sp>
        <xdr:sp macro="" textlink="">
          <xdr:nvSpPr>
            <xdr:cNvPr id="25" name="Rectangle 24">
              <a:extLst>
                <a:ext uri="{FF2B5EF4-FFF2-40B4-BE49-F238E27FC236}">
                  <a16:creationId xmlns:a16="http://schemas.microsoft.com/office/drawing/2014/main" id="{00000000-0008-0000-10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6" y="545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6" name="Rectangle 25">
              <a:extLst>
                <a:ext uri="{FF2B5EF4-FFF2-40B4-BE49-F238E27FC236}">
                  <a16:creationId xmlns:a16="http://schemas.microsoft.com/office/drawing/2014/main" id="{00000000-0008-0000-10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4" y="545"/>
              <a:ext cx="9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10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1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10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0" y="528"/>
              <a:ext cx="13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4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1" y="528"/>
              <a:ext cx="40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créditos</a:t>
              </a:r>
            </a:p>
          </xdr:txBody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00000000-0008-0000-10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1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10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" y="528"/>
              <a:ext cx="14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10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4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10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1" y="528"/>
              <a:ext cx="29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100%</a:t>
              </a:r>
            </a:p>
          </xdr:txBody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00000000-0008-0000-10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0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6" name="Rectangle 36">
              <a:extLst>
                <a:ext uri="{FF2B5EF4-FFF2-40B4-BE49-F238E27FC236}">
                  <a16:creationId xmlns:a16="http://schemas.microsoft.com/office/drawing/2014/main" id="{00000000-0008-0000-10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9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7" name="Rectangle 37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8" y="528"/>
              <a:ext cx="18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con</a:t>
              </a:r>
            </a:p>
          </xdr:txBody>
        </xdr:sp>
        <xdr:sp macro="" textlink="">
          <xdr:nvSpPr>
            <xdr:cNvPr id="38" name="Rectangle 38">
              <a:extLst>
                <a:ext uri="{FF2B5EF4-FFF2-40B4-BE49-F238E27FC236}">
                  <a16:creationId xmlns:a16="http://schemas.microsoft.com/office/drawing/2014/main" id="{00000000-0008-0000-10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" y="528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9" name="Rectangle 39">
              <a:extLst>
                <a:ext uri="{FF2B5EF4-FFF2-40B4-BE49-F238E27FC236}">
                  <a16:creationId xmlns:a16="http://schemas.microsoft.com/office/drawing/2014/main" id="{00000000-0008-0000-10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6" y="528"/>
              <a:ext cx="5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 </a:t>
              </a:r>
            </a:p>
          </xdr:txBody>
        </xdr:sp>
        <xdr:sp macro="" textlink="">
          <xdr:nvSpPr>
            <xdr:cNvPr id="40" name="Rectangle 40">
              <a:extLst>
                <a:ext uri="{FF2B5EF4-FFF2-40B4-BE49-F238E27FC236}">
                  <a16:creationId xmlns:a16="http://schemas.microsoft.com/office/drawing/2014/main" id="{00000000-0008-0000-10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1" y="553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1" name="Rectangle 41">
              <a:extLst>
                <a:ext uri="{FF2B5EF4-FFF2-40B4-BE49-F238E27FC236}">
                  <a16:creationId xmlns:a16="http://schemas.microsoft.com/office/drawing/2014/main" id="{00000000-0008-0000-10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9" y="553"/>
              <a:ext cx="3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global</a:t>
              </a:r>
            </a:p>
          </xdr:txBody>
        </xdr:sp>
        <xdr:sp macro="" textlink="">
          <xdr:nvSpPr>
            <xdr:cNvPr id="42" name="Rectangle 42">
              <a:extLst>
                <a:ext uri="{FF2B5EF4-FFF2-40B4-BE49-F238E27FC236}">
                  <a16:creationId xmlns:a16="http://schemas.microsoft.com/office/drawing/2014/main" id="{00000000-0008-0000-10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6" y="553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3" name="Rectangle 43">
              <a:extLst>
                <a:ext uri="{FF2B5EF4-FFF2-40B4-BE49-F238E27FC236}">
                  <a16:creationId xmlns:a16="http://schemas.microsoft.com/office/drawing/2014/main" id="{00000000-0008-0000-10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1" y="553"/>
              <a:ext cx="4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terminal</a:t>
              </a:r>
            </a:p>
          </xdr:txBody>
        </xdr:sp>
        <xdr:sp macro="" textlink="">
          <xdr:nvSpPr>
            <xdr:cNvPr id="44" name="Rectangle 44">
              <a:extLst>
                <a:ext uri="{FF2B5EF4-FFF2-40B4-BE49-F238E27FC236}">
                  <a16:creationId xmlns:a16="http://schemas.microsoft.com/office/drawing/2014/main" id="{00000000-0008-0000-10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8" y="553"/>
              <a:ext cx="1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5" name="Rectangle 45">
              <a:extLst>
                <a:ext uri="{FF2B5EF4-FFF2-40B4-BE49-F238E27FC236}">
                  <a16:creationId xmlns:a16="http://schemas.microsoft.com/office/drawing/2014/main" id="{00000000-0008-0000-10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" y="553"/>
              <a:ext cx="48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Eficiencia</a:t>
              </a:r>
            </a:p>
          </xdr:txBody>
        </xdr:sp>
        <xdr:sp macro="" textlink="">
          <xdr:nvSpPr>
            <xdr:cNvPr id="46" name="Rectangle 46">
              <a:extLst>
                <a:ext uri="{FF2B5EF4-FFF2-40B4-BE49-F238E27FC236}">
                  <a16:creationId xmlns:a16="http://schemas.microsoft.com/office/drawing/2014/main" id="{00000000-0008-0000-10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1" y="553"/>
              <a:ext cx="5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</a:t>
              </a:r>
            </a:p>
          </xdr:txBody>
        </xdr:sp>
        <xdr:sp macro="" textlink="">
          <xdr:nvSpPr>
            <xdr:cNvPr id="47" name="Rectangle 47">
              <a:extLst>
                <a:ext uri="{FF2B5EF4-FFF2-40B4-BE49-F238E27FC236}">
                  <a16:creationId xmlns:a16="http://schemas.microsoft.com/office/drawing/2014/main" id="{00000000-0008-0000-10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6" y="553"/>
              <a:ext cx="6" cy="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0732-BE5D-460B-B373-3E21B96C059A}">
  <sheetPr>
    <tabColor theme="9" tint="-0.249977111117893"/>
    <pageSetUpPr fitToPage="1"/>
  </sheetPr>
  <dimension ref="A1:Y36"/>
  <sheetViews>
    <sheetView showGridLines="0" showZeros="0" tabSelected="1" zoomScaleNormal="100" zoomScaleSheetLayoutView="100" workbookViewId="0">
      <selection sqref="A1:P1"/>
    </sheetView>
  </sheetViews>
  <sheetFormatPr baseColWidth="10" defaultRowHeight="12.75" customHeight="1" x14ac:dyDescent="0.2"/>
  <cols>
    <col min="1" max="1" width="30.85546875" style="5" customWidth="1"/>
    <col min="2" max="8" width="7.5703125" style="5" customWidth="1"/>
    <col min="9" max="10" width="7.5703125" style="3" customWidth="1"/>
    <col min="11" max="16" width="7.5703125" style="5" customWidth="1"/>
    <col min="17" max="17" width="11.42578125" style="5"/>
    <col min="18" max="18" width="26" style="5" customWidth="1"/>
    <col min="19" max="21" width="7" style="5" customWidth="1"/>
    <col min="22" max="22" width="3.5703125" style="5" customWidth="1"/>
    <col min="23" max="23" width="7.7109375" style="5" customWidth="1"/>
    <col min="24" max="24" width="7.5703125" style="5" customWidth="1"/>
    <col min="25" max="25" width="12.28515625" style="57" bestFit="1" customWidth="1"/>
    <col min="26" max="16384" width="11.42578125" style="5"/>
  </cols>
  <sheetData>
    <row r="1" spans="1:25" s="74" customFormat="1" ht="12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79"/>
      <c r="Y1" s="80"/>
    </row>
    <row r="2" spans="1:25" s="75" customFormat="1" ht="12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Y2" s="80"/>
    </row>
    <row r="3" spans="1:25" s="78" customFormat="1" ht="12" x14ac:dyDescent="0.2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Y3" s="81"/>
    </row>
    <row r="4" spans="1:25" s="72" customFormat="1" ht="14.25" customHeight="1" x14ac:dyDescent="0.2">
      <c r="A4" s="93" t="s">
        <v>178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Y4" s="58"/>
    </row>
    <row r="5" spans="1:25" ht="12" x14ac:dyDescent="0.2"/>
    <row r="6" spans="1:25" ht="12" x14ac:dyDescent="0.2">
      <c r="A6" s="83" t="s">
        <v>54</v>
      </c>
      <c r="B6" s="94" t="s">
        <v>179</v>
      </c>
      <c r="C6" s="95"/>
      <c r="D6" s="95"/>
      <c r="E6" s="86" t="s">
        <v>180</v>
      </c>
      <c r="F6" s="87"/>
      <c r="G6" s="87"/>
      <c r="H6" s="87"/>
      <c r="I6" s="87"/>
      <c r="J6" s="87"/>
      <c r="K6" s="86" t="s">
        <v>181</v>
      </c>
      <c r="L6" s="87"/>
      <c r="M6" s="87"/>
      <c r="N6" s="87"/>
      <c r="O6" s="87"/>
      <c r="P6" s="88"/>
    </row>
    <row r="7" spans="1:25" ht="12" x14ac:dyDescent="0.2">
      <c r="A7" s="84"/>
      <c r="B7" s="92" t="s">
        <v>51</v>
      </c>
      <c r="C7" s="92" t="s">
        <v>52</v>
      </c>
      <c r="D7" s="92" t="s">
        <v>0</v>
      </c>
      <c r="E7" s="92" t="s">
        <v>56</v>
      </c>
      <c r="F7" s="89"/>
      <c r="G7" s="89"/>
      <c r="H7" s="92" t="s">
        <v>0</v>
      </c>
      <c r="I7" s="89"/>
      <c r="J7" s="89"/>
      <c r="K7" s="92" t="s">
        <v>56</v>
      </c>
      <c r="L7" s="89"/>
      <c r="M7" s="89"/>
      <c r="N7" s="92" t="s">
        <v>57</v>
      </c>
      <c r="O7" s="89"/>
      <c r="P7" s="90"/>
    </row>
    <row r="8" spans="1:25" ht="12" x14ac:dyDescent="0.2">
      <c r="A8" s="85"/>
      <c r="B8" s="96"/>
      <c r="C8" s="96"/>
      <c r="D8" s="96"/>
      <c r="E8" s="33" t="s">
        <v>51</v>
      </c>
      <c r="F8" s="33" t="s">
        <v>52</v>
      </c>
      <c r="G8" s="33" t="s">
        <v>0</v>
      </c>
      <c r="H8" s="33" t="s">
        <v>51</v>
      </c>
      <c r="I8" s="33" t="s">
        <v>52</v>
      </c>
      <c r="J8" s="33" t="s">
        <v>0</v>
      </c>
      <c r="K8" s="33" t="s">
        <v>51</v>
      </c>
      <c r="L8" s="33" t="s">
        <v>52</v>
      </c>
      <c r="M8" s="33" t="s">
        <v>0</v>
      </c>
      <c r="N8" s="33" t="s">
        <v>51</v>
      </c>
      <c r="O8" s="33" t="s">
        <v>52</v>
      </c>
      <c r="P8" s="35" t="s">
        <v>0</v>
      </c>
    </row>
    <row r="9" spans="1:25" ht="12" x14ac:dyDescent="0.2">
      <c r="A9" s="38" t="s">
        <v>48</v>
      </c>
      <c r="B9" s="46">
        <v>3371</v>
      </c>
      <c r="C9" s="46">
        <v>4453</v>
      </c>
      <c r="D9" s="46">
        <v>7824</v>
      </c>
      <c r="E9" s="46">
        <v>2373</v>
      </c>
      <c r="F9" s="46">
        <v>3716</v>
      </c>
      <c r="G9" s="46">
        <v>6089</v>
      </c>
      <c r="H9" s="46">
        <v>2683</v>
      </c>
      <c r="I9" s="46">
        <v>3915</v>
      </c>
      <c r="J9" s="46">
        <v>6598</v>
      </c>
      <c r="K9" s="47">
        <v>70.394541679026986</v>
      </c>
      <c r="L9" s="47">
        <v>83.449359982034593</v>
      </c>
      <c r="M9" s="47">
        <v>77.824642126789371</v>
      </c>
      <c r="N9" s="47">
        <v>79.590625927024618</v>
      </c>
      <c r="O9" s="47">
        <v>87.918257354592413</v>
      </c>
      <c r="P9" s="47">
        <v>84.330265848670763</v>
      </c>
      <c r="Y9" s="59"/>
    </row>
    <row r="10" spans="1:25" ht="12" x14ac:dyDescent="0.2">
      <c r="A10" s="60" t="s">
        <v>47</v>
      </c>
      <c r="B10" s="36">
        <v>478</v>
      </c>
      <c r="C10" s="36">
        <v>626</v>
      </c>
      <c r="D10" s="61">
        <v>1104</v>
      </c>
      <c r="E10" s="37">
        <v>314</v>
      </c>
      <c r="F10" s="37">
        <v>541</v>
      </c>
      <c r="G10" s="42">
        <v>855</v>
      </c>
      <c r="H10" s="36">
        <v>366</v>
      </c>
      <c r="I10" s="36">
        <v>587</v>
      </c>
      <c r="J10" s="42">
        <v>953</v>
      </c>
      <c r="K10" s="43">
        <v>65.690376569037653</v>
      </c>
      <c r="L10" s="43">
        <v>86.421725239616606</v>
      </c>
      <c r="M10" s="43">
        <v>77.445652173913047</v>
      </c>
      <c r="N10" s="43">
        <v>76.569037656903774</v>
      </c>
      <c r="O10" s="43">
        <v>93.769968051118212</v>
      </c>
      <c r="P10" s="43">
        <v>86.322463768115938</v>
      </c>
      <c r="Y10" s="59"/>
    </row>
    <row r="11" spans="1:25" ht="12" x14ac:dyDescent="0.2">
      <c r="A11" s="60" t="s">
        <v>46</v>
      </c>
      <c r="B11" s="36">
        <v>403</v>
      </c>
      <c r="C11" s="36">
        <v>489</v>
      </c>
      <c r="D11" s="61">
        <v>892</v>
      </c>
      <c r="E11" s="37">
        <v>302</v>
      </c>
      <c r="F11" s="37">
        <v>418</v>
      </c>
      <c r="G11" s="42">
        <v>720</v>
      </c>
      <c r="H11" s="36">
        <v>350</v>
      </c>
      <c r="I11" s="36">
        <v>440</v>
      </c>
      <c r="J11" s="42">
        <v>790</v>
      </c>
      <c r="K11" s="43">
        <v>74.937965260545909</v>
      </c>
      <c r="L11" s="43">
        <v>85.480572597137012</v>
      </c>
      <c r="M11" s="43">
        <v>80.717488789237663</v>
      </c>
      <c r="N11" s="43">
        <v>86.848635235732004</v>
      </c>
      <c r="O11" s="43">
        <v>89.97955010224949</v>
      </c>
      <c r="P11" s="43">
        <v>88.56502242152466</v>
      </c>
      <c r="Y11" s="59"/>
    </row>
    <row r="12" spans="1:25" ht="12" x14ac:dyDescent="0.2">
      <c r="A12" s="60" t="s">
        <v>45</v>
      </c>
      <c r="B12" s="36">
        <v>334</v>
      </c>
      <c r="C12" s="36">
        <v>411</v>
      </c>
      <c r="D12" s="61">
        <v>745</v>
      </c>
      <c r="E12" s="37">
        <v>242</v>
      </c>
      <c r="F12" s="37">
        <v>338</v>
      </c>
      <c r="G12" s="61">
        <v>580</v>
      </c>
      <c r="H12" s="36">
        <v>274</v>
      </c>
      <c r="I12" s="36">
        <v>364</v>
      </c>
      <c r="J12" s="61">
        <v>638</v>
      </c>
      <c r="K12" s="43">
        <v>72.455089820359291</v>
      </c>
      <c r="L12" s="43">
        <v>82.238442822384428</v>
      </c>
      <c r="M12" s="43">
        <v>77.852348993288587</v>
      </c>
      <c r="N12" s="43">
        <v>82.035928143712582</v>
      </c>
      <c r="O12" s="43">
        <v>88.564476885644766</v>
      </c>
      <c r="P12" s="43">
        <v>85.637583892617457</v>
      </c>
      <c r="Y12" s="59"/>
    </row>
    <row r="13" spans="1:25" ht="12" x14ac:dyDescent="0.2">
      <c r="A13" s="60" t="s">
        <v>44</v>
      </c>
      <c r="B13" s="36">
        <v>317</v>
      </c>
      <c r="C13" s="36">
        <v>366</v>
      </c>
      <c r="D13" s="61">
        <v>683</v>
      </c>
      <c r="E13" s="37">
        <v>189</v>
      </c>
      <c r="F13" s="37">
        <v>279</v>
      </c>
      <c r="G13" s="42">
        <v>468</v>
      </c>
      <c r="H13" s="36">
        <v>242</v>
      </c>
      <c r="I13" s="36">
        <v>304</v>
      </c>
      <c r="J13" s="42">
        <v>546</v>
      </c>
      <c r="K13" s="43">
        <v>59.621451104100942</v>
      </c>
      <c r="L13" s="43">
        <v>76.229508196721312</v>
      </c>
      <c r="M13" s="43">
        <v>68.521229868228403</v>
      </c>
      <c r="N13" s="43">
        <v>76.34069400630915</v>
      </c>
      <c r="O13" s="43">
        <v>83.060109289617486</v>
      </c>
      <c r="P13" s="43">
        <v>79.941434846266475</v>
      </c>
      <c r="Y13" s="59"/>
    </row>
    <row r="14" spans="1:25" ht="12" x14ac:dyDescent="0.2">
      <c r="A14" s="60" t="s">
        <v>60</v>
      </c>
      <c r="B14" s="36">
        <v>163</v>
      </c>
      <c r="C14" s="36">
        <v>220</v>
      </c>
      <c r="D14" s="61">
        <v>383</v>
      </c>
      <c r="E14" s="37">
        <v>144</v>
      </c>
      <c r="F14" s="37">
        <v>199</v>
      </c>
      <c r="G14" s="61">
        <v>343</v>
      </c>
      <c r="H14" s="37">
        <v>148</v>
      </c>
      <c r="I14" s="37">
        <v>203</v>
      </c>
      <c r="J14" s="61">
        <v>351</v>
      </c>
      <c r="K14" s="45">
        <v>88.343558282208591</v>
      </c>
      <c r="L14" s="45">
        <v>90.454545454545453</v>
      </c>
      <c r="M14" s="45">
        <v>89.556135770234988</v>
      </c>
      <c r="N14" s="45">
        <v>90.797546012269933</v>
      </c>
      <c r="O14" s="43">
        <v>92.272727272727266</v>
      </c>
      <c r="P14" s="43">
        <v>91.64490861618799</v>
      </c>
      <c r="Y14" s="59"/>
    </row>
    <row r="15" spans="1:25" ht="12" x14ac:dyDescent="0.2">
      <c r="A15" s="60" t="s">
        <v>43</v>
      </c>
      <c r="B15" s="36">
        <v>466</v>
      </c>
      <c r="C15" s="36">
        <v>687</v>
      </c>
      <c r="D15" s="61">
        <v>1153</v>
      </c>
      <c r="E15" s="37">
        <v>421</v>
      </c>
      <c r="F15" s="37">
        <v>685</v>
      </c>
      <c r="G15" s="61">
        <v>1106</v>
      </c>
      <c r="H15" s="37">
        <v>446</v>
      </c>
      <c r="I15" s="37">
        <v>690</v>
      </c>
      <c r="J15" s="61">
        <v>1136</v>
      </c>
      <c r="K15" s="45">
        <v>90.343347639484989</v>
      </c>
      <c r="L15" s="45">
        <v>99.708879184861715</v>
      </c>
      <c r="M15" s="45">
        <v>95.923677363399833</v>
      </c>
      <c r="N15" s="45">
        <v>95.708154506437765</v>
      </c>
      <c r="O15" s="43">
        <v>100.43668122270742</v>
      </c>
      <c r="P15" s="43">
        <v>98.52558542931483</v>
      </c>
      <c r="Y15" s="59"/>
    </row>
    <row r="16" spans="1:25" ht="12" x14ac:dyDescent="0.2">
      <c r="A16" s="32" t="s">
        <v>160</v>
      </c>
      <c r="B16" s="36">
        <v>42</v>
      </c>
      <c r="C16" s="36">
        <v>56</v>
      </c>
      <c r="D16" s="61">
        <v>98</v>
      </c>
      <c r="E16" s="37">
        <v>31</v>
      </c>
      <c r="F16" s="37">
        <v>43</v>
      </c>
      <c r="G16" s="61">
        <v>74</v>
      </c>
      <c r="H16" s="36">
        <v>32</v>
      </c>
      <c r="I16" s="36">
        <v>43</v>
      </c>
      <c r="J16" s="61">
        <v>75</v>
      </c>
      <c r="K16" s="45">
        <v>73.80952380952381</v>
      </c>
      <c r="L16" s="45">
        <v>76.785714285714292</v>
      </c>
      <c r="M16" s="45">
        <v>75.510204081632651</v>
      </c>
      <c r="N16" s="45">
        <v>76.19047619047619</v>
      </c>
      <c r="O16" s="43">
        <v>76.785714285714292</v>
      </c>
      <c r="P16" s="43">
        <v>76.530612244897952</v>
      </c>
      <c r="Y16" s="59"/>
    </row>
    <row r="17" spans="1:25" ht="12" x14ac:dyDescent="0.2">
      <c r="A17" s="60" t="s">
        <v>5</v>
      </c>
      <c r="B17" s="36">
        <v>499</v>
      </c>
      <c r="C17" s="36">
        <v>718</v>
      </c>
      <c r="D17" s="61">
        <v>1217</v>
      </c>
      <c r="E17" s="37">
        <v>338</v>
      </c>
      <c r="F17" s="37">
        <v>596</v>
      </c>
      <c r="G17" s="61">
        <v>934</v>
      </c>
      <c r="H17" s="36">
        <v>371</v>
      </c>
      <c r="I17" s="36">
        <v>618</v>
      </c>
      <c r="J17" s="61">
        <v>989</v>
      </c>
      <c r="K17" s="45">
        <v>67.735470941883761</v>
      </c>
      <c r="L17" s="45">
        <v>83.008356545961007</v>
      </c>
      <c r="M17" s="45">
        <v>76.746096959737059</v>
      </c>
      <c r="N17" s="45">
        <v>74.348697394789582</v>
      </c>
      <c r="O17" s="43">
        <v>86.072423398328695</v>
      </c>
      <c r="P17" s="43">
        <v>81.265406737880028</v>
      </c>
      <c r="Y17" s="59"/>
    </row>
    <row r="18" spans="1:25" ht="12" x14ac:dyDescent="0.2">
      <c r="A18" s="60" t="s">
        <v>42</v>
      </c>
      <c r="B18" s="36">
        <v>311</v>
      </c>
      <c r="C18" s="36">
        <v>411</v>
      </c>
      <c r="D18" s="61">
        <v>722</v>
      </c>
      <c r="E18" s="37">
        <v>211</v>
      </c>
      <c r="F18" s="37">
        <v>300</v>
      </c>
      <c r="G18" s="61">
        <v>511</v>
      </c>
      <c r="H18" s="36">
        <v>240</v>
      </c>
      <c r="I18" s="36">
        <v>318</v>
      </c>
      <c r="J18" s="61">
        <v>558</v>
      </c>
      <c r="K18" s="43">
        <v>67.845659163987136</v>
      </c>
      <c r="L18" s="43">
        <v>72.992700729927009</v>
      </c>
      <c r="M18" s="43">
        <v>70.77562326869807</v>
      </c>
      <c r="N18" s="43">
        <v>77.170418006430864</v>
      </c>
      <c r="O18" s="43">
        <v>77.372262773722639</v>
      </c>
      <c r="P18" s="43">
        <v>77.285318559556785</v>
      </c>
      <c r="Y18" s="59"/>
    </row>
    <row r="19" spans="1:25" ht="12" x14ac:dyDescent="0.2">
      <c r="A19" s="60" t="s">
        <v>10</v>
      </c>
      <c r="B19" s="36">
        <v>358</v>
      </c>
      <c r="C19" s="36">
        <v>469</v>
      </c>
      <c r="D19" s="61">
        <v>827</v>
      </c>
      <c r="E19" s="37">
        <v>181</v>
      </c>
      <c r="F19" s="37">
        <v>317</v>
      </c>
      <c r="G19" s="61">
        <v>498</v>
      </c>
      <c r="H19" s="37">
        <v>214</v>
      </c>
      <c r="I19" s="37">
        <v>348</v>
      </c>
      <c r="J19" s="61">
        <v>562</v>
      </c>
      <c r="K19" s="45">
        <v>50.5586592178771</v>
      </c>
      <c r="L19" s="45">
        <v>67.590618336887005</v>
      </c>
      <c r="M19" s="45">
        <v>60.217654171704957</v>
      </c>
      <c r="N19" s="45">
        <v>59.77653631284916</v>
      </c>
      <c r="O19" s="45">
        <v>74.200426439232416</v>
      </c>
      <c r="P19" s="45">
        <v>67.956469165659001</v>
      </c>
      <c r="Y19" s="59"/>
    </row>
    <row r="20" spans="1:25" ht="24" x14ac:dyDescent="0.2">
      <c r="A20" s="34" t="s">
        <v>175</v>
      </c>
      <c r="B20" s="44">
        <v>85</v>
      </c>
      <c r="C20" s="44">
        <v>120</v>
      </c>
      <c r="D20" s="40">
        <v>205</v>
      </c>
      <c r="E20" s="40">
        <v>38</v>
      </c>
      <c r="F20" s="40">
        <v>68</v>
      </c>
      <c r="G20" s="40">
        <v>106</v>
      </c>
      <c r="H20" s="40">
        <v>50</v>
      </c>
      <c r="I20" s="40">
        <v>79</v>
      </c>
      <c r="J20" s="40">
        <v>129</v>
      </c>
      <c r="K20" s="41">
        <v>44.705882352941181</v>
      </c>
      <c r="L20" s="41">
        <v>56.666666666666664</v>
      </c>
      <c r="M20" s="41">
        <v>51.707317073170735</v>
      </c>
      <c r="N20" s="41">
        <v>58.82352941176471</v>
      </c>
      <c r="O20" s="41">
        <v>65.833333333333329</v>
      </c>
      <c r="P20" s="41">
        <v>62.926829268292686</v>
      </c>
      <c r="Y20" s="59"/>
    </row>
    <row r="21" spans="1:25" ht="12" x14ac:dyDescent="0.2">
      <c r="A21" s="51" t="s">
        <v>68</v>
      </c>
      <c r="B21" s="67">
        <v>85</v>
      </c>
      <c r="C21" s="67">
        <v>120</v>
      </c>
      <c r="D21" s="48">
        <v>205</v>
      </c>
      <c r="E21" s="65">
        <v>38</v>
      </c>
      <c r="F21" s="65">
        <v>68</v>
      </c>
      <c r="G21" s="49">
        <v>106</v>
      </c>
      <c r="H21" s="39">
        <v>50</v>
      </c>
      <c r="I21" s="39">
        <v>79</v>
      </c>
      <c r="J21" s="68">
        <v>129</v>
      </c>
      <c r="K21" s="50">
        <v>44.705882352941181</v>
      </c>
      <c r="L21" s="50">
        <v>56.666666666666664</v>
      </c>
      <c r="M21" s="50">
        <v>51.707317073170735</v>
      </c>
      <c r="N21" s="50">
        <v>58.82352941176471</v>
      </c>
      <c r="O21" s="50">
        <v>65.833333333333329</v>
      </c>
      <c r="P21" s="50">
        <v>62.926829268292686</v>
      </c>
      <c r="Y21" s="59"/>
    </row>
    <row r="22" spans="1:25" ht="12.75" customHeight="1" x14ac:dyDescent="0.2">
      <c r="A22" s="66" t="s">
        <v>49</v>
      </c>
      <c r="B22" s="53">
        <v>3456</v>
      </c>
      <c r="C22" s="53">
        <v>4573</v>
      </c>
      <c r="D22" s="53">
        <v>8029</v>
      </c>
      <c r="E22" s="53">
        <v>2411</v>
      </c>
      <c r="F22" s="53">
        <v>3784</v>
      </c>
      <c r="G22" s="53">
        <v>6195</v>
      </c>
      <c r="H22" s="53">
        <v>2733</v>
      </c>
      <c r="I22" s="53">
        <v>3994</v>
      </c>
      <c r="J22" s="53">
        <v>6727</v>
      </c>
      <c r="K22" s="69">
        <v>69.762731481481481</v>
      </c>
      <c r="L22" s="69">
        <v>82.746555871419204</v>
      </c>
      <c r="M22" s="69">
        <v>77.157802964254572</v>
      </c>
      <c r="N22" s="70">
        <v>79.079861111111114</v>
      </c>
      <c r="O22" s="70">
        <v>87.338727312486327</v>
      </c>
      <c r="P22" s="71">
        <v>83.78378378378379</v>
      </c>
      <c r="Y22" s="59"/>
    </row>
    <row r="23" spans="1:25" ht="12" customHeight="1" x14ac:dyDescent="0.2">
      <c r="I23" s="54"/>
      <c r="J23" s="54"/>
    </row>
    <row r="24" spans="1:25" ht="12" customHeight="1" x14ac:dyDescent="0.2">
      <c r="A24" s="5" t="s">
        <v>182</v>
      </c>
      <c r="I24" s="54"/>
      <c r="J24" s="54"/>
      <c r="M24" s="5" t="s">
        <v>1</v>
      </c>
    </row>
    <row r="25" spans="1:25" ht="12" customHeight="1" x14ac:dyDescent="0.2">
      <c r="A25" s="5" t="s">
        <v>173</v>
      </c>
      <c r="I25" s="54"/>
      <c r="J25" s="54"/>
    </row>
    <row r="26" spans="1:25" s="52" customFormat="1" ht="24" customHeight="1" x14ac:dyDescent="0.2">
      <c r="A26" s="91" t="s">
        <v>174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Y26" s="62"/>
    </row>
    <row r="27" spans="1:25" ht="54" customHeight="1" x14ac:dyDescent="0.2">
      <c r="A27" s="6" t="s">
        <v>55</v>
      </c>
      <c r="B27" s="6"/>
      <c r="C27" s="6"/>
      <c r="I27" s="54"/>
      <c r="J27" s="54"/>
    </row>
    <row r="28" spans="1:25" ht="74.25" customHeight="1" x14ac:dyDescent="0.2">
      <c r="A28" s="8"/>
      <c r="B28" s="8"/>
      <c r="C28" s="8"/>
      <c r="D28" s="63"/>
      <c r="E28" s="63"/>
      <c r="F28" s="63"/>
      <c r="G28" s="63"/>
      <c r="H28" s="63"/>
      <c r="I28" s="54"/>
      <c r="J28" s="54"/>
    </row>
    <row r="29" spans="1:25" ht="12.75" customHeight="1" x14ac:dyDescent="0.2">
      <c r="A29" s="5" t="s">
        <v>176</v>
      </c>
      <c r="I29" s="56"/>
      <c r="J29" s="56"/>
    </row>
    <row r="30" spans="1:25" ht="12" x14ac:dyDescent="0.2">
      <c r="A30" s="64" t="s">
        <v>177</v>
      </c>
      <c r="B30" s="55"/>
      <c r="C30" s="55"/>
      <c r="D30" s="55"/>
      <c r="E30" s="55"/>
      <c r="F30" s="55"/>
      <c r="G30" s="55"/>
      <c r="H30" s="55"/>
    </row>
    <row r="32" spans="1:25" ht="12.7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ht="12.75" customHeight="1" x14ac:dyDescent="0.2">
      <c r="I33" s="5"/>
      <c r="J33" s="5"/>
    </row>
    <row r="34" spans="2:11" ht="12.7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ht="12.75" customHeight="1" x14ac:dyDescent="0.2">
      <c r="C35" s="4"/>
      <c r="D35" s="4"/>
      <c r="E35" s="4"/>
      <c r="F35" s="4"/>
      <c r="G35" s="4"/>
      <c r="H35" s="4"/>
      <c r="I35" s="4"/>
      <c r="J35" s="4"/>
    </row>
    <row r="36" spans="2:11" ht="12.75" customHeight="1" x14ac:dyDescent="0.2">
      <c r="C36" s="4"/>
      <c r="D36" s="4"/>
      <c r="E36" s="4"/>
      <c r="F36" s="4"/>
      <c r="G36" s="4"/>
      <c r="H36" s="4"/>
      <c r="I36" s="4"/>
      <c r="J36" s="4"/>
    </row>
  </sheetData>
  <mergeCells count="14">
    <mergeCell ref="H7:J7"/>
    <mergeCell ref="K7:M7"/>
    <mergeCell ref="N7:P7"/>
    <mergeCell ref="A26:P26"/>
    <mergeCell ref="A1:P1"/>
    <mergeCell ref="A4:P4"/>
    <mergeCell ref="A6:A8"/>
    <mergeCell ref="B6:D6"/>
    <mergeCell ref="E6:J6"/>
    <mergeCell ref="K6:P6"/>
    <mergeCell ref="B7:B8"/>
    <mergeCell ref="C7:C8"/>
    <mergeCell ref="D7:D8"/>
    <mergeCell ref="E7:G7"/>
  </mergeCells>
  <printOptions horizontalCentered="1" verticalCentered="1"/>
  <pageMargins left="0.39370078740157483" right="0.39370078740157483" top="0.39370078740157483" bottom="0.19685039370078741" header="0" footer="0"/>
  <pageSetup scale="70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4" customWidth="1"/>
    <col min="2" max="7" width="6" style="24" customWidth="1"/>
    <col min="8" max="10" width="7" style="24" bestFit="1" customWidth="1"/>
    <col min="11" max="16384" width="11.42578125" style="24"/>
  </cols>
  <sheetData>
    <row r="1" spans="1:11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6" t="s">
        <v>3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101" t="s">
        <v>167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02" t="s">
        <v>50</v>
      </c>
      <c r="B6" s="104" t="s">
        <v>168</v>
      </c>
      <c r="C6" s="105"/>
      <c r="D6" s="106"/>
      <c r="E6" s="104" t="s">
        <v>155</v>
      </c>
      <c r="F6" s="105"/>
      <c r="G6" s="106"/>
      <c r="H6" s="104" t="s">
        <v>59</v>
      </c>
      <c r="I6" s="105"/>
      <c r="J6" s="107"/>
    </row>
    <row r="7" spans="1:11" ht="12" customHeight="1" x14ac:dyDescent="0.25">
      <c r="A7" s="103"/>
      <c r="B7" s="23" t="s">
        <v>51</v>
      </c>
      <c r="C7" s="23" t="s">
        <v>52</v>
      </c>
      <c r="D7" s="23" t="s">
        <v>58</v>
      </c>
      <c r="E7" s="23" t="s">
        <v>51</v>
      </c>
      <c r="F7" s="23" t="s">
        <v>52</v>
      </c>
      <c r="G7" s="23" t="s">
        <v>58</v>
      </c>
      <c r="H7" s="23" t="s">
        <v>51</v>
      </c>
      <c r="I7" s="23" t="s">
        <v>52</v>
      </c>
      <c r="J7" s="30" t="s">
        <v>58</v>
      </c>
    </row>
    <row r="8" spans="1:11" ht="12" customHeight="1" x14ac:dyDescent="0.25">
      <c r="A8" s="22" t="s">
        <v>36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1" t="s">
        <v>161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10" t="s">
        <v>143</v>
      </c>
      <c r="B10" s="25">
        <v>19</v>
      </c>
      <c r="C10" s="25">
        <v>30</v>
      </c>
      <c r="D10" s="25">
        <f>+B10+C10</f>
        <v>49</v>
      </c>
      <c r="E10" s="25">
        <v>17</v>
      </c>
      <c r="F10" s="25">
        <v>21</v>
      </c>
      <c r="G10" s="25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1" t="s">
        <v>35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11" t="s">
        <v>90</v>
      </c>
      <c r="B12" s="26">
        <v>27</v>
      </c>
      <c r="C12" s="26">
        <v>11</v>
      </c>
      <c r="D12" s="25">
        <f>+B12+C12</f>
        <v>38</v>
      </c>
      <c r="E12" s="26">
        <v>16</v>
      </c>
      <c r="F12" s="26">
        <v>9</v>
      </c>
      <c r="G12" s="25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10" t="s">
        <v>142</v>
      </c>
      <c r="B13" s="25">
        <v>46</v>
      </c>
      <c r="C13" s="25">
        <v>37</v>
      </c>
      <c r="D13" s="25">
        <f>+B13+C13</f>
        <v>83</v>
      </c>
      <c r="E13" s="25">
        <v>33</v>
      </c>
      <c r="F13" s="25">
        <v>42</v>
      </c>
      <c r="G13" s="25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10" t="s">
        <v>141</v>
      </c>
      <c r="B14" s="25">
        <v>14</v>
      </c>
      <c r="C14" s="25">
        <v>35</v>
      </c>
      <c r="D14" s="25">
        <f>+B14+C14</f>
        <v>49</v>
      </c>
      <c r="E14" s="25">
        <v>10</v>
      </c>
      <c r="F14" s="25">
        <v>23</v>
      </c>
      <c r="G14" s="25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10" t="s">
        <v>97</v>
      </c>
      <c r="B15" s="25">
        <v>25</v>
      </c>
      <c r="C15" s="25">
        <v>23</v>
      </c>
      <c r="D15" s="25">
        <f>+B15+C15</f>
        <v>48</v>
      </c>
      <c r="E15" s="25">
        <v>13</v>
      </c>
      <c r="F15" s="25">
        <v>23</v>
      </c>
      <c r="G15" s="25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1" t="s">
        <v>34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10" t="s">
        <v>140</v>
      </c>
      <c r="B17" s="25">
        <v>21</v>
      </c>
      <c r="C17" s="25">
        <v>21</v>
      </c>
      <c r="D17" s="25">
        <f>+B17+C17</f>
        <v>42</v>
      </c>
      <c r="E17" s="25">
        <v>6</v>
      </c>
      <c r="F17" s="25">
        <v>8</v>
      </c>
      <c r="G17" s="25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10" t="s">
        <v>139</v>
      </c>
      <c r="B18" s="25">
        <v>19</v>
      </c>
      <c r="C18" s="25">
        <v>14</v>
      </c>
      <c r="D18" s="25">
        <f>+B18+C18</f>
        <v>33</v>
      </c>
      <c r="E18" s="25">
        <v>2</v>
      </c>
      <c r="F18" s="25">
        <v>7</v>
      </c>
      <c r="G18" s="25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1" t="s">
        <v>61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10" t="s">
        <v>154</v>
      </c>
      <c r="B20" s="25">
        <v>0</v>
      </c>
      <c r="C20" s="25">
        <v>0</v>
      </c>
      <c r="D20" s="25">
        <f>+B20+C20</f>
        <v>0</v>
      </c>
      <c r="E20" s="25">
        <v>0</v>
      </c>
      <c r="F20" s="25">
        <v>0</v>
      </c>
      <c r="G20" s="25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10" t="s">
        <v>145</v>
      </c>
      <c r="B21" s="25">
        <v>0</v>
      </c>
      <c r="C21" s="25">
        <v>0</v>
      </c>
      <c r="D21" s="25">
        <f>+B21+C21</f>
        <v>0</v>
      </c>
      <c r="E21" s="25">
        <v>0</v>
      </c>
      <c r="F21" s="25">
        <v>0</v>
      </c>
      <c r="G21" s="25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10" t="s">
        <v>144</v>
      </c>
      <c r="B22" s="25">
        <v>0</v>
      </c>
      <c r="C22" s="25">
        <v>0</v>
      </c>
      <c r="D22" s="25">
        <f>+B22+C22</f>
        <v>0</v>
      </c>
      <c r="E22" s="25">
        <v>0</v>
      </c>
      <c r="F22" s="25">
        <v>0</v>
      </c>
      <c r="G22" s="25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1" t="s">
        <v>33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10" t="s">
        <v>138</v>
      </c>
      <c r="B24" s="25">
        <v>16</v>
      </c>
      <c r="C24" s="25">
        <v>24</v>
      </c>
      <c r="D24" s="25">
        <f>+B24+C24</f>
        <v>40</v>
      </c>
      <c r="E24" s="25">
        <v>17</v>
      </c>
      <c r="F24" s="25">
        <v>30</v>
      </c>
      <c r="G24" s="25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10" t="s">
        <v>137</v>
      </c>
      <c r="B25" s="25">
        <v>14</v>
      </c>
      <c r="C25" s="25">
        <v>17</v>
      </c>
      <c r="D25" s="25">
        <f>+B25+C25</f>
        <v>31</v>
      </c>
      <c r="E25" s="25">
        <v>10</v>
      </c>
      <c r="F25" s="25">
        <v>10</v>
      </c>
      <c r="G25" s="25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10" t="s">
        <v>136</v>
      </c>
      <c r="B26" s="25">
        <v>11</v>
      </c>
      <c r="C26" s="25">
        <v>2</v>
      </c>
      <c r="D26" s="25">
        <f>+B26+C26</f>
        <v>13</v>
      </c>
      <c r="E26" s="25">
        <v>8</v>
      </c>
      <c r="F26" s="25">
        <v>3</v>
      </c>
      <c r="G26" s="25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10" t="s">
        <v>135</v>
      </c>
      <c r="B27" s="25">
        <v>8</v>
      </c>
      <c r="C27" s="25">
        <v>6</v>
      </c>
      <c r="D27" s="25">
        <f>+B27+C27</f>
        <v>14</v>
      </c>
      <c r="E27" s="25">
        <v>9</v>
      </c>
      <c r="F27" s="25">
        <v>8</v>
      </c>
      <c r="G27" s="25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1" t="s">
        <v>32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10" t="s">
        <v>110</v>
      </c>
      <c r="B29" s="25">
        <v>3</v>
      </c>
      <c r="C29" s="25">
        <v>5</v>
      </c>
      <c r="D29" s="25">
        <f>+B29+C29</f>
        <v>8</v>
      </c>
      <c r="E29" s="25">
        <v>1</v>
      </c>
      <c r="F29" s="25">
        <v>0</v>
      </c>
      <c r="G29" s="25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10" t="s">
        <v>109</v>
      </c>
      <c r="B30" s="25">
        <v>10</v>
      </c>
      <c r="C30" s="25">
        <v>13</v>
      </c>
      <c r="D30" s="25">
        <f>+B30+C30</f>
        <v>23</v>
      </c>
      <c r="E30" s="25">
        <v>11</v>
      </c>
      <c r="F30" s="25">
        <v>7</v>
      </c>
      <c r="G30" s="25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10" t="s">
        <v>134</v>
      </c>
      <c r="B31" s="25">
        <v>32</v>
      </c>
      <c r="C31" s="25">
        <v>12</v>
      </c>
      <c r="D31" s="25">
        <f>+B31+C31</f>
        <v>44</v>
      </c>
      <c r="E31" s="25">
        <v>32</v>
      </c>
      <c r="F31" s="25">
        <v>17</v>
      </c>
      <c r="G31" s="25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10" t="s">
        <v>133</v>
      </c>
      <c r="B32" s="25">
        <v>19</v>
      </c>
      <c r="C32" s="25">
        <v>20</v>
      </c>
      <c r="D32" s="25">
        <f>+B32+C32</f>
        <v>39</v>
      </c>
      <c r="E32" s="25">
        <v>20</v>
      </c>
      <c r="F32" s="25">
        <v>14</v>
      </c>
      <c r="G32" s="25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1" t="s">
        <v>31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10" t="s">
        <v>132</v>
      </c>
      <c r="B34" s="25">
        <v>52</v>
      </c>
      <c r="C34" s="25">
        <v>19</v>
      </c>
      <c r="D34" s="25">
        <f>+B34+C34</f>
        <v>71</v>
      </c>
      <c r="E34" s="25">
        <v>1</v>
      </c>
      <c r="F34" s="25">
        <v>7</v>
      </c>
      <c r="G34" s="25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10" t="s">
        <v>88</v>
      </c>
      <c r="B35" s="25">
        <v>10</v>
      </c>
      <c r="C35" s="25">
        <v>57</v>
      </c>
      <c r="D35" s="25">
        <f>+B35+C35</f>
        <v>67</v>
      </c>
      <c r="E35" s="25">
        <v>12</v>
      </c>
      <c r="F35" s="25">
        <v>33</v>
      </c>
      <c r="G35" s="25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10" t="s">
        <v>71</v>
      </c>
      <c r="B36" s="25">
        <v>64</v>
      </c>
      <c r="C36" s="25">
        <v>203</v>
      </c>
      <c r="D36" s="25">
        <f>+B36+C36</f>
        <v>267</v>
      </c>
      <c r="E36" s="25">
        <v>43</v>
      </c>
      <c r="F36" s="25">
        <v>180</v>
      </c>
      <c r="G36" s="25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10" t="s">
        <v>77</v>
      </c>
      <c r="B37" s="25">
        <v>6</v>
      </c>
      <c r="C37" s="25">
        <v>92</v>
      </c>
      <c r="D37" s="25">
        <f>+B37+C37</f>
        <v>98</v>
      </c>
      <c r="E37" s="25">
        <v>1</v>
      </c>
      <c r="F37" s="25">
        <v>46</v>
      </c>
      <c r="G37" s="25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1" t="s">
        <v>30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10" t="s">
        <v>99</v>
      </c>
      <c r="B39" s="25">
        <v>39</v>
      </c>
      <c r="C39" s="25">
        <v>31</v>
      </c>
      <c r="D39" s="25">
        <f>+B39+C39</f>
        <v>70</v>
      </c>
      <c r="E39" s="25">
        <v>20</v>
      </c>
      <c r="F39" s="25">
        <v>19</v>
      </c>
      <c r="G39" s="25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10" t="s">
        <v>79</v>
      </c>
      <c r="B40" s="25">
        <v>23</v>
      </c>
      <c r="C40" s="25">
        <v>48</v>
      </c>
      <c r="D40" s="25">
        <f>+B40+C40</f>
        <v>71</v>
      </c>
      <c r="E40" s="25">
        <v>16</v>
      </c>
      <c r="F40" s="25">
        <v>32</v>
      </c>
      <c r="G40" s="25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10" t="s">
        <v>162</v>
      </c>
      <c r="B41" s="25">
        <v>0</v>
      </c>
      <c r="C41" s="25">
        <v>0</v>
      </c>
      <c r="D41" s="25">
        <f>+B41+C41</f>
        <v>0</v>
      </c>
      <c r="E41" s="25">
        <v>0</v>
      </c>
      <c r="F41" s="25">
        <v>0</v>
      </c>
      <c r="G41" s="25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10" t="s">
        <v>94</v>
      </c>
      <c r="B42" s="25">
        <v>11</v>
      </c>
      <c r="C42" s="25">
        <v>5</v>
      </c>
      <c r="D42" s="25">
        <f>+B42+C42</f>
        <v>16</v>
      </c>
      <c r="E42" s="25">
        <v>2</v>
      </c>
      <c r="F42" s="25">
        <v>9</v>
      </c>
      <c r="G42" s="25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1" t="s">
        <v>29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10" t="s">
        <v>72</v>
      </c>
      <c r="B44" s="25">
        <v>84</v>
      </c>
      <c r="C44" s="25">
        <v>121</v>
      </c>
      <c r="D44" s="25">
        <f t="shared" ref="D44:D49" si="12">+B44+C44</f>
        <v>205</v>
      </c>
      <c r="E44" s="25">
        <v>66</v>
      </c>
      <c r="F44" s="25">
        <v>75</v>
      </c>
      <c r="G44" s="25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10" t="s">
        <v>131</v>
      </c>
      <c r="B45" s="25">
        <v>15</v>
      </c>
      <c r="C45" s="25">
        <v>21</v>
      </c>
      <c r="D45" s="25">
        <f t="shared" si="12"/>
        <v>36</v>
      </c>
      <c r="E45" s="25">
        <v>6</v>
      </c>
      <c r="F45" s="25">
        <v>8</v>
      </c>
      <c r="G45" s="25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10" t="s">
        <v>98</v>
      </c>
      <c r="B46" s="25">
        <v>80</v>
      </c>
      <c r="C46" s="25">
        <v>119</v>
      </c>
      <c r="D46" s="25">
        <f t="shared" si="12"/>
        <v>199</v>
      </c>
      <c r="E46" s="25">
        <v>51</v>
      </c>
      <c r="F46" s="25">
        <v>83</v>
      </c>
      <c r="G46" s="25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10" t="s">
        <v>100</v>
      </c>
      <c r="B47" s="25">
        <v>65</v>
      </c>
      <c r="C47" s="25">
        <v>42</v>
      </c>
      <c r="D47" s="25">
        <f t="shared" si="12"/>
        <v>107</v>
      </c>
      <c r="E47" s="25">
        <v>25</v>
      </c>
      <c r="F47" s="25">
        <v>19</v>
      </c>
      <c r="G47" s="25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10" t="s">
        <v>104</v>
      </c>
      <c r="B48" s="25">
        <v>6</v>
      </c>
      <c r="C48" s="25">
        <v>11</v>
      </c>
      <c r="D48" s="25">
        <f t="shared" si="12"/>
        <v>17</v>
      </c>
      <c r="E48" s="25">
        <v>4</v>
      </c>
      <c r="F48" s="25">
        <v>3</v>
      </c>
      <c r="G48" s="25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10" t="s">
        <v>93</v>
      </c>
      <c r="B49" s="25">
        <v>25</v>
      </c>
      <c r="C49" s="25">
        <v>42</v>
      </c>
      <c r="D49" s="25">
        <f t="shared" si="12"/>
        <v>67</v>
      </c>
      <c r="E49" s="25">
        <v>12</v>
      </c>
      <c r="F49" s="25">
        <v>27</v>
      </c>
      <c r="G49" s="25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1" t="s">
        <v>28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10" t="s">
        <v>89</v>
      </c>
      <c r="B51" s="25">
        <v>204</v>
      </c>
      <c r="C51" s="25">
        <v>244</v>
      </c>
      <c r="D51" s="25">
        <f>+B51+C51</f>
        <v>448</v>
      </c>
      <c r="E51" s="25">
        <v>147</v>
      </c>
      <c r="F51" s="25">
        <v>201</v>
      </c>
      <c r="G51" s="25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10" t="s">
        <v>153</v>
      </c>
      <c r="B52" s="25">
        <v>0</v>
      </c>
      <c r="C52" s="25">
        <v>0</v>
      </c>
      <c r="D52" s="25">
        <f>+B52+C52</f>
        <v>0</v>
      </c>
      <c r="E52" s="25">
        <v>0</v>
      </c>
      <c r="F52" s="25">
        <v>0</v>
      </c>
      <c r="G52" s="25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10" t="s">
        <v>130</v>
      </c>
      <c r="B53" s="25">
        <v>0</v>
      </c>
      <c r="C53" s="25">
        <v>0</v>
      </c>
      <c r="D53" s="25">
        <f>+B53+C53</f>
        <v>0</v>
      </c>
      <c r="E53" s="25">
        <v>0</v>
      </c>
      <c r="F53" s="25">
        <v>0</v>
      </c>
      <c r="G53" s="25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1" t="s">
        <v>27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10" t="s">
        <v>80</v>
      </c>
      <c r="B55" s="25">
        <v>26</v>
      </c>
      <c r="C55" s="25">
        <v>33</v>
      </c>
      <c r="D55" s="25">
        <f>+B55+C55</f>
        <v>59</v>
      </c>
      <c r="E55" s="25">
        <v>12</v>
      </c>
      <c r="F55" s="25">
        <v>13</v>
      </c>
      <c r="G55" s="25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10" t="s">
        <v>105</v>
      </c>
      <c r="B56" s="25">
        <v>22</v>
      </c>
      <c r="C56" s="25">
        <v>26</v>
      </c>
      <c r="D56" s="25">
        <f>+B56+C56</f>
        <v>48</v>
      </c>
      <c r="E56" s="25">
        <v>18</v>
      </c>
      <c r="F56" s="25">
        <v>21</v>
      </c>
      <c r="G56" s="25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10" t="s">
        <v>129</v>
      </c>
      <c r="B57" s="25">
        <v>20</v>
      </c>
      <c r="C57" s="25">
        <v>36</v>
      </c>
      <c r="D57" s="25">
        <f>+B57+C57</f>
        <v>56</v>
      </c>
      <c r="E57" s="25">
        <v>10</v>
      </c>
      <c r="F57" s="25">
        <v>26</v>
      </c>
      <c r="G57" s="25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10" t="s">
        <v>163</v>
      </c>
      <c r="B58" s="25">
        <v>0</v>
      </c>
      <c r="C58" s="25">
        <v>0</v>
      </c>
      <c r="D58" s="25">
        <f>+B58+C58</f>
        <v>0</v>
      </c>
      <c r="E58" s="25">
        <v>0</v>
      </c>
      <c r="F58" s="25">
        <v>0</v>
      </c>
      <c r="G58" s="25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10" t="s">
        <v>101</v>
      </c>
      <c r="B59" s="25">
        <v>28</v>
      </c>
      <c r="C59" s="25">
        <v>43</v>
      </c>
      <c r="D59" s="25">
        <f>+B59+C59</f>
        <v>71</v>
      </c>
      <c r="E59" s="25">
        <v>26</v>
      </c>
      <c r="F59" s="25">
        <v>53</v>
      </c>
      <c r="G59" s="25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1" t="s">
        <v>26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10" t="s">
        <v>96</v>
      </c>
      <c r="B61" s="25">
        <v>41</v>
      </c>
      <c r="C61" s="25">
        <v>219</v>
      </c>
      <c r="D61" s="25">
        <f>+B61+C61</f>
        <v>260</v>
      </c>
      <c r="E61" s="25">
        <v>39</v>
      </c>
      <c r="F61" s="25">
        <v>176</v>
      </c>
      <c r="G61" s="25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10" t="s">
        <v>106</v>
      </c>
      <c r="B62" s="25">
        <v>5</v>
      </c>
      <c r="C62" s="25">
        <v>34</v>
      </c>
      <c r="D62" s="25">
        <f>+B62+C62</f>
        <v>39</v>
      </c>
      <c r="E62" s="25">
        <v>1</v>
      </c>
      <c r="F62" s="25">
        <v>14</v>
      </c>
      <c r="G62" s="25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10" t="s">
        <v>128</v>
      </c>
      <c r="B63" s="25">
        <v>4</v>
      </c>
      <c r="C63" s="25">
        <v>27</v>
      </c>
      <c r="D63" s="25">
        <f>+B63+C63</f>
        <v>31</v>
      </c>
      <c r="E63" s="25">
        <v>1</v>
      </c>
      <c r="F63" s="25">
        <v>14</v>
      </c>
      <c r="G63" s="25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1" t="s">
        <v>25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10" t="s">
        <v>127</v>
      </c>
      <c r="B65" s="25">
        <v>27</v>
      </c>
      <c r="C65" s="25">
        <v>29</v>
      </c>
      <c r="D65" s="25">
        <f>+B65+C65</f>
        <v>56</v>
      </c>
      <c r="E65" s="25">
        <v>12</v>
      </c>
      <c r="F65" s="25">
        <v>26</v>
      </c>
      <c r="G65" s="25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10" t="s">
        <v>169</v>
      </c>
      <c r="B66" s="25">
        <v>0</v>
      </c>
      <c r="C66" s="25">
        <v>0</v>
      </c>
      <c r="D66" s="25">
        <f>+B66+C66</f>
        <v>0</v>
      </c>
      <c r="E66" s="25">
        <v>1</v>
      </c>
      <c r="F66" s="25">
        <v>2</v>
      </c>
      <c r="G66" s="25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10" t="s">
        <v>126</v>
      </c>
      <c r="B67" s="25">
        <v>8</v>
      </c>
      <c r="C67" s="25">
        <v>6</v>
      </c>
      <c r="D67" s="25">
        <f>+B67+C67</f>
        <v>14</v>
      </c>
      <c r="E67" s="25">
        <v>10</v>
      </c>
      <c r="F67" s="25">
        <v>2</v>
      </c>
      <c r="G67" s="25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10" t="s">
        <v>148</v>
      </c>
      <c r="B68" s="25">
        <v>11</v>
      </c>
      <c r="C68" s="25">
        <v>18</v>
      </c>
      <c r="D68" s="25">
        <f>+B68+C68</f>
        <v>29</v>
      </c>
      <c r="E68" s="25">
        <v>5</v>
      </c>
      <c r="F68" s="25">
        <v>6</v>
      </c>
      <c r="G68" s="25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1" t="s">
        <v>24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10" t="s">
        <v>125</v>
      </c>
      <c r="B70" s="25">
        <v>2</v>
      </c>
      <c r="C70" s="25">
        <v>11</v>
      </c>
      <c r="D70" s="25">
        <f>+B70+C70</f>
        <v>13</v>
      </c>
      <c r="E70" s="25">
        <v>3</v>
      </c>
      <c r="F70" s="25">
        <v>4</v>
      </c>
      <c r="G70" s="25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10" t="s">
        <v>124</v>
      </c>
      <c r="B71" s="25">
        <v>4</v>
      </c>
      <c r="C71" s="25">
        <v>13</v>
      </c>
      <c r="D71" s="25">
        <f>+B71+C71</f>
        <v>17</v>
      </c>
      <c r="E71" s="25">
        <v>1</v>
      </c>
      <c r="F71" s="25">
        <v>1</v>
      </c>
      <c r="G71" s="25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10" t="s">
        <v>123</v>
      </c>
      <c r="B72" s="25">
        <v>11</v>
      </c>
      <c r="C72" s="25">
        <v>7</v>
      </c>
      <c r="D72" s="25">
        <f>+B72+C72</f>
        <v>18</v>
      </c>
      <c r="E72" s="25">
        <v>14</v>
      </c>
      <c r="F72" s="25">
        <v>4</v>
      </c>
      <c r="G72" s="25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10" t="s">
        <v>122</v>
      </c>
      <c r="B73" s="25">
        <v>20</v>
      </c>
      <c r="C73" s="25">
        <v>17</v>
      </c>
      <c r="D73" s="25">
        <f>+B73+C73</f>
        <v>37</v>
      </c>
      <c r="E73" s="25">
        <v>11</v>
      </c>
      <c r="F73" s="25">
        <v>11</v>
      </c>
      <c r="G73" s="25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1" t="s">
        <v>170</v>
      </c>
      <c r="B74" s="25">
        <v>10</v>
      </c>
      <c r="C74" s="25">
        <v>28</v>
      </c>
      <c r="D74" s="25">
        <f>+B74+C74</f>
        <v>38</v>
      </c>
      <c r="E74" s="25">
        <v>7</v>
      </c>
      <c r="F74" s="25">
        <v>12</v>
      </c>
      <c r="G74" s="25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1" t="s">
        <v>23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10" t="s">
        <v>121</v>
      </c>
      <c r="B76" s="25">
        <v>66</v>
      </c>
      <c r="C76" s="25">
        <v>15</v>
      </c>
      <c r="D76" s="25">
        <f>+B76+C76</f>
        <v>81</v>
      </c>
      <c r="E76" s="25">
        <v>61</v>
      </c>
      <c r="F76" s="25">
        <v>23</v>
      </c>
      <c r="G76" s="25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10" t="s">
        <v>95</v>
      </c>
      <c r="B77" s="25">
        <v>42</v>
      </c>
      <c r="C77" s="25">
        <v>22</v>
      </c>
      <c r="D77" s="25">
        <f>+B77+C77</f>
        <v>64</v>
      </c>
      <c r="E77" s="25">
        <v>24</v>
      </c>
      <c r="F77" s="25">
        <v>13</v>
      </c>
      <c r="G77" s="25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10" t="s">
        <v>147</v>
      </c>
      <c r="B78" s="25">
        <v>25</v>
      </c>
      <c r="C78" s="25">
        <v>2</v>
      </c>
      <c r="D78" s="25">
        <f>+B78+C78</f>
        <v>27</v>
      </c>
      <c r="E78" s="25">
        <v>13</v>
      </c>
      <c r="F78" s="25">
        <v>1</v>
      </c>
      <c r="G78" s="25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1" t="s">
        <v>120</v>
      </c>
      <c r="B79" s="25">
        <v>22</v>
      </c>
      <c r="C79" s="25">
        <v>13</v>
      </c>
      <c r="D79" s="25">
        <f>+B79+C79</f>
        <v>35</v>
      </c>
      <c r="E79" s="25">
        <v>2</v>
      </c>
      <c r="F79" s="25">
        <v>1</v>
      </c>
      <c r="G79" s="25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10" t="s">
        <v>119</v>
      </c>
      <c r="B80" s="25">
        <v>51</v>
      </c>
      <c r="C80" s="25">
        <v>3</v>
      </c>
      <c r="D80" s="25">
        <f>+B80+C80</f>
        <v>54</v>
      </c>
      <c r="E80" s="25">
        <v>47</v>
      </c>
      <c r="F80" s="25">
        <v>5</v>
      </c>
      <c r="G80" s="25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1" t="s">
        <v>22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10" t="s">
        <v>118</v>
      </c>
      <c r="B82" s="25">
        <v>2</v>
      </c>
      <c r="C82" s="25">
        <v>10</v>
      </c>
      <c r="D82" s="25">
        <f>+B82+C82</f>
        <v>12</v>
      </c>
      <c r="E82" s="25">
        <v>1</v>
      </c>
      <c r="F82" s="25">
        <v>2</v>
      </c>
      <c r="G82" s="25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10" t="s">
        <v>78</v>
      </c>
      <c r="B83" s="25">
        <v>39</v>
      </c>
      <c r="C83" s="25">
        <v>86</v>
      </c>
      <c r="D83" s="25">
        <f>+B83+C83</f>
        <v>125</v>
      </c>
      <c r="E83" s="25">
        <v>23</v>
      </c>
      <c r="F83" s="25">
        <v>61</v>
      </c>
      <c r="G83" s="25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1" t="s">
        <v>21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10" t="s">
        <v>117</v>
      </c>
      <c r="B85" s="25">
        <v>25</v>
      </c>
      <c r="C85" s="25">
        <v>16</v>
      </c>
      <c r="D85" s="25">
        <f>+B85+C85</f>
        <v>41</v>
      </c>
      <c r="E85" s="25">
        <v>6</v>
      </c>
      <c r="F85" s="25">
        <v>5</v>
      </c>
      <c r="G85" s="25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10" t="s">
        <v>91</v>
      </c>
      <c r="B86" s="25">
        <v>67</v>
      </c>
      <c r="C86" s="25">
        <v>82</v>
      </c>
      <c r="D86" s="25">
        <f>+B86+C86</f>
        <v>149</v>
      </c>
      <c r="E86" s="25">
        <v>62</v>
      </c>
      <c r="F86" s="25">
        <v>66</v>
      </c>
      <c r="G86" s="25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10" t="s">
        <v>92</v>
      </c>
      <c r="B87" s="25">
        <v>11</v>
      </c>
      <c r="C87" s="25">
        <v>50</v>
      </c>
      <c r="D87" s="25">
        <f>+B87+C87</f>
        <v>61</v>
      </c>
      <c r="E87" s="25">
        <v>3</v>
      </c>
      <c r="F87" s="25">
        <v>25</v>
      </c>
      <c r="G87" s="25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10" t="s">
        <v>116</v>
      </c>
      <c r="B88" s="25">
        <v>26</v>
      </c>
      <c r="C88" s="25">
        <v>47</v>
      </c>
      <c r="D88" s="25">
        <f>+B88+C88</f>
        <v>73</v>
      </c>
      <c r="E88" s="25">
        <v>11</v>
      </c>
      <c r="F88" s="25">
        <v>29</v>
      </c>
      <c r="G88" s="25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10" t="s">
        <v>115</v>
      </c>
      <c r="B89" s="25">
        <v>13</v>
      </c>
      <c r="C89" s="25">
        <v>49</v>
      </c>
      <c r="D89" s="25">
        <f>+B89+C89</f>
        <v>62</v>
      </c>
      <c r="E89" s="25">
        <v>11</v>
      </c>
      <c r="F89" s="25">
        <v>18</v>
      </c>
      <c r="G89" s="25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1" t="s">
        <v>20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10" t="s">
        <v>111</v>
      </c>
      <c r="B91" s="25">
        <v>53</v>
      </c>
      <c r="C91" s="25">
        <v>61</v>
      </c>
      <c r="D91" s="25">
        <f>+B91+C91</f>
        <v>114</v>
      </c>
      <c r="E91" s="25">
        <v>63</v>
      </c>
      <c r="F91" s="25">
        <v>57</v>
      </c>
      <c r="G91" s="25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1" t="s">
        <v>19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10" t="s">
        <v>114</v>
      </c>
      <c r="B93" s="25">
        <v>37</v>
      </c>
      <c r="C93" s="25">
        <v>78</v>
      </c>
      <c r="D93" s="25">
        <f>+B93+C93</f>
        <v>115</v>
      </c>
      <c r="E93" s="25">
        <v>23</v>
      </c>
      <c r="F93" s="25">
        <v>82</v>
      </c>
      <c r="G93" s="25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10" t="s">
        <v>67</v>
      </c>
      <c r="B94" s="25">
        <v>5</v>
      </c>
      <c r="C94" s="25">
        <v>11</v>
      </c>
      <c r="D94" s="25">
        <f>+B94+C94</f>
        <v>16</v>
      </c>
      <c r="E94" s="25">
        <v>0</v>
      </c>
      <c r="F94" s="25">
        <v>0</v>
      </c>
      <c r="G94" s="25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1" t="s">
        <v>18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10" t="s">
        <v>113</v>
      </c>
      <c r="B96" s="25">
        <v>22</v>
      </c>
      <c r="C96" s="25">
        <v>47</v>
      </c>
      <c r="D96" s="25">
        <f>+B96+C96</f>
        <v>69</v>
      </c>
      <c r="E96" s="25">
        <v>5</v>
      </c>
      <c r="F96" s="25">
        <v>13</v>
      </c>
      <c r="G96" s="25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10" t="s">
        <v>112</v>
      </c>
      <c r="B97" s="25">
        <v>17</v>
      </c>
      <c r="C97" s="25">
        <v>14</v>
      </c>
      <c r="D97" s="25">
        <f>+B97+C97</f>
        <v>31</v>
      </c>
      <c r="E97" s="25">
        <v>15</v>
      </c>
      <c r="F97" s="25">
        <v>8</v>
      </c>
      <c r="G97" s="25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1" t="s">
        <v>17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10" t="s">
        <v>66</v>
      </c>
      <c r="B99" s="25">
        <v>20</v>
      </c>
      <c r="C99" s="25">
        <v>34</v>
      </c>
      <c r="D99" s="25">
        <f>+B99+C99</f>
        <v>54</v>
      </c>
      <c r="E99" s="25">
        <v>13</v>
      </c>
      <c r="F99" s="25">
        <v>23</v>
      </c>
      <c r="G99" s="25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10" t="s">
        <v>64</v>
      </c>
      <c r="B100" s="25">
        <v>10</v>
      </c>
      <c r="C100" s="25">
        <v>13</v>
      </c>
      <c r="D100" s="25">
        <f>+B100+C100</f>
        <v>23</v>
      </c>
      <c r="E100" s="25">
        <v>14</v>
      </c>
      <c r="F100" s="25">
        <v>21</v>
      </c>
      <c r="G100" s="25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10" t="s">
        <v>63</v>
      </c>
      <c r="B101" s="25">
        <v>8</v>
      </c>
      <c r="C101" s="25">
        <v>14</v>
      </c>
      <c r="D101" s="25">
        <f>+B101+C101</f>
        <v>22</v>
      </c>
      <c r="E101" s="25">
        <v>6</v>
      </c>
      <c r="F101" s="25">
        <v>19</v>
      </c>
      <c r="G101" s="25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10" t="s">
        <v>62</v>
      </c>
      <c r="B102" s="25">
        <v>23</v>
      </c>
      <c r="C102" s="25">
        <v>47</v>
      </c>
      <c r="D102" s="25">
        <f>+B102+C102</f>
        <v>70</v>
      </c>
      <c r="E102" s="25">
        <v>30</v>
      </c>
      <c r="F102" s="25">
        <v>63</v>
      </c>
      <c r="G102" s="25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10" t="s">
        <v>65</v>
      </c>
      <c r="B103" s="25">
        <v>0</v>
      </c>
      <c r="C103" s="25">
        <v>0</v>
      </c>
      <c r="D103" s="25">
        <f>+B103+C103</f>
        <v>0</v>
      </c>
      <c r="E103" s="25">
        <v>0</v>
      </c>
      <c r="F103" s="25">
        <v>0</v>
      </c>
      <c r="G103" s="25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1" t="s">
        <v>16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10" t="s">
        <v>107</v>
      </c>
      <c r="B105" s="25">
        <v>30</v>
      </c>
      <c r="C105" s="25">
        <v>30</v>
      </c>
      <c r="D105" s="25">
        <f>+B105+C105</f>
        <v>60</v>
      </c>
      <c r="E105" s="25">
        <v>24</v>
      </c>
      <c r="F105" s="25">
        <v>30</v>
      </c>
      <c r="G105" s="25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10" t="s">
        <v>87</v>
      </c>
      <c r="B106" s="25">
        <v>18</v>
      </c>
      <c r="C106" s="25">
        <v>69</v>
      </c>
      <c r="D106" s="25">
        <f>+B106+C106</f>
        <v>87</v>
      </c>
      <c r="E106" s="25">
        <v>13</v>
      </c>
      <c r="F106" s="25">
        <v>71</v>
      </c>
      <c r="G106" s="25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2" t="s">
        <v>164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1" t="s">
        <v>15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10" t="s">
        <v>111</v>
      </c>
      <c r="B109" s="25">
        <v>33</v>
      </c>
      <c r="C109" s="25">
        <v>34</v>
      </c>
      <c r="D109" s="25">
        <f t="shared" ref="D109:D115" si="30">+B109+C109</f>
        <v>67</v>
      </c>
      <c r="E109" s="25">
        <v>11</v>
      </c>
      <c r="F109" s="25">
        <v>8</v>
      </c>
      <c r="G109" s="25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10" t="s">
        <v>72</v>
      </c>
      <c r="B110" s="25">
        <v>14</v>
      </c>
      <c r="C110" s="25">
        <v>12</v>
      </c>
      <c r="D110" s="25">
        <f t="shared" si="30"/>
        <v>26</v>
      </c>
      <c r="E110" s="25">
        <v>10</v>
      </c>
      <c r="F110" s="25">
        <v>18</v>
      </c>
      <c r="G110" s="25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10" t="s">
        <v>99</v>
      </c>
      <c r="B111" s="25">
        <v>19</v>
      </c>
      <c r="C111" s="25">
        <v>16</v>
      </c>
      <c r="D111" s="25">
        <f t="shared" si="30"/>
        <v>35</v>
      </c>
      <c r="E111" s="25">
        <v>13</v>
      </c>
      <c r="F111" s="25">
        <v>9</v>
      </c>
      <c r="G111" s="25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10" t="s">
        <v>98</v>
      </c>
      <c r="B112" s="25">
        <v>13</v>
      </c>
      <c r="C112" s="25">
        <v>16</v>
      </c>
      <c r="D112" s="25">
        <f t="shared" si="30"/>
        <v>29</v>
      </c>
      <c r="E112" s="25">
        <v>5</v>
      </c>
      <c r="F112" s="25">
        <v>5</v>
      </c>
      <c r="G112" s="25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10" t="s">
        <v>89</v>
      </c>
      <c r="B113" s="25">
        <v>17</v>
      </c>
      <c r="C113" s="25">
        <v>28</v>
      </c>
      <c r="D113" s="25">
        <f t="shared" si="30"/>
        <v>45</v>
      </c>
      <c r="E113" s="25">
        <v>13</v>
      </c>
      <c r="F113" s="25">
        <v>20</v>
      </c>
      <c r="G113" s="25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10" t="s">
        <v>170</v>
      </c>
      <c r="B114" s="25">
        <v>11</v>
      </c>
      <c r="C114" s="25">
        <v>19</v>
      </c>
      <c r="D114" s="25">
        <f t="shared" si="30"/>
        <v>30</v>
      </c>
      <c r="E114" s="25">
        <v>10</v>
      </c>
      <c r="F114" s="25">
        <v>9</v>
      </c>
      <c r="G114" s="25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10" t="s">
        <v>92</v>
      </c>
      <c r="B115" s="25">
        <v>11</v>
      </c>
      <c r="C115" s="25">
        <v>51</v>
      </c>
      <c r="D115" s="25">
        <f t="shared" si="30"/>
        <v>62</v>
      </c>
      <c r="E115" s="25">
        <v>10</v>
      </c>
      <c r="F115" s="25">
        <v>40</v>
      </c>
      <c r="G115" s="25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1" t="s">
        <v>14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10" t="s">
        <v>72</v>
      </c>
      <c r="B117" s="25">
        <v>19</v>
      </c>
      <c r="C117" s="25">
        <v>23</v>
      </c>
      <c r="D117" s="25">
        <f t="shared" ref="D117:D122" si="33">+B117+C117</f>
        <v>42</v>
      </c>
      <c r="E117" s="25">
        <v>17</v>
      </c>
      <c r="F117" s="25">
        <v>23</v>
      </c>
      <c r="G117" s="25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10" t="s">
        <v>98</v>
      </c>
      <c r="B118" s="25">
        <v>17</v>
      </c>
      <c r="C118" s="25">
        <v>24</v>
      </c>
      <c r="D118" s="25">
        <f t="shared" si="33"/>
        <v>41</v>
      </c>
      <c r="E118" s="25">
        <v>10</v>
      </c>
      <c r="F118" s="25">
        <v>20</v>
      </c>
      <c r="G118" s="25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10" t="s">
        <v>89</v>
      </c>
      <c r="B119" s="25">
        <v>18</v>
      </c>
      <c r="C119" s="25">
        <v>29</v>
      </c>
      <c r="D119" s="25">
        <f t="shared" si="33"/>
        <v>47</v>
      </c>
      <c r="E119" s="25">
        <v>17</v>
      </c>
      <c r="F119" s="25">
        <v>31</v>
      </c>
      <c r="G119" s="25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10" t="s">
        <v>100</v>
      </c>
      <c r="B120" s="25">
        <v>17</v>
      </c>
      <c r="C120" s="25">
        <v>10</v>
      </c>
      <c r="D120" s="25">
        <f t="shared" si="33"/>
        <v>27</v>
      </c>
      <c r="E120" s="25">
        <v>10</v>
      </c>
      <c r="F120" s="25">
        <v>16</v>
      </c>
      <c r="G120" s="25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10" t="s">
        <v>95</v>
      </c>
      <c r="B121" s="25">
        <v>17</v>
      </c>
      <c r="C121" s="25">
        <v>7</v>
      </c>
      <c r="D121" s="25">
        <f t="shared" si="33"/>
        <v>24</v>
      </c>
      <c r="E121" s="25">
        <v>21</v>
      </c>
      <c r="F121" s="25">
        <v>8</v>
      </c>
      <c r="G121" s="25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10" t="s">
        <v>71</v>
      </c>
      <c r="B122" s="25">
        <v>5</v>
      </c>
      <c r="C122" s="25">
        <v>29</v>
      </c>
      <c r="D122" s="25">
        <f t="shared" si="33"/>
        <v>34</v>
      </c>
      <c r="E122" s="25">
        <v>4</v>
      </c>
      <c r="F122" s="25">
        <v>31</v>
      </c>
      <c r="G122" s="25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1" t="s">
        <v>13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10" t="s">
        <v>72</v>
      </c>
      <c r="B124" s="25">
        <v>7</v>
      </c>
      <c r="C124" s="25">
        <v>28</v>
      </c>
      <c r="D124" s="25">
        <f t="shared" ref="D124:D129" si="37">+B124+C124</f>
        <v>35</v>
      </c>
      <c r="E124" s="25">
        <v>10</v>
      </c>
      <c r="F124" s="25">
        <v>17</v>
      </c>
      <c r="G124" s="25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10" t="s">
        <v>98</v>
      </c>
      <c r="B125" s="25">
        <v>13</v>
      </c>
      <c r="C125" s="25">
        <v>20</v>
      </c>
      <c r="D125" s="25">
        <f t="shared" si="37"/>
        <v>33</v>
      </c>
      <c r="E125" s="25">
        <v>6</v>
      </c>
      <c r="F125" s="25">
        <v>13</v>
      </c>
      <c r="G125" s="25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10" t="s">
        <v>89</v>
      </c>
      <c r="B126" s="25">
        <v>20</v>
      </c>
      <c r="C126" s="25">
        <v>48</v>
      </c>
      <c r="D126" s="25">
        <f t="shared" si="37"/>
        <v>68</v>
      </c>
      <c r="E126" s="25">
        <v>14</v>
      </c>
      <c r="F126" s="25">
        <v>35</v>
      </c>
      <c r="G126" s="25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10" t="s">
        <v>100</v>
      </c>
      <c r="B127" s="25">
        <v>16</v>
      </c>
      <c r="C127" s="25">
        <v>19</v>
      </c>
      <c r="D127" s="25">
        <f t="shared" si="37"/>
        <v>35</v>
      </c>
      <c r="E127" s="25">
        <v>2</v>
      </c>
      <c r="F127" s="25">
        <v>11</v>
      </c>
      <c r="G127" s="25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10" t="s">
        <v>95</v>
      </c>
      <c r="B128" s="25">
        <v>17</v>
      </c>
      <c r="C128" s="25">
        <v>14</v>
      </c>
      <c r="D128" s="25">
        <f t="shared" si="37"/>
        <v>31</v>
      </c>
      <c r="E128" s="25">
        <v>13</v>
      </c>
      <c r="F128" s="25">
        <v>5</v>
      </c>
      <c r="G128" s="25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10" t="s">
        <v>71</v>
      </c>
      <c r="B129" s="25">
        <v>18</v>
      </c>
      <c r="C129" s="25">
        <v>59</v>
      </c>
      <c r="D129" s="25">
        <f t="shared" si="37"/>
        <v>77</v>
      </c>
      <c r="E129" s="25">
        <v>9</v>
      </c>
      <c r="F129" s="25">
        <v>48</v>
      </c>
      <c r="G129" s="25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1" t="s">
        <v>5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10" t="s">
        <v>76</v>
      </c>
      <c r="B131" s="25">
        <v>28</v>
      </c>
      <c r="C131" s="25">
        <v>55</v>
      </c>
      <c r="D131" s="25">
        <f>+B131+C131</f>
        <v>83</v>
      </c>
      <c r="E131" s="25">
        <v>8</v>
      </c>
      <c r="F131" s="25">
        <v>27</v>
      </c>
      <c r="G131" s="25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10" t="s">
        <v>75</v>
      </c>
      <c r="B132" s="25">
        <v>13</v>
      </c>
      <c r="C132" s="25">
        <v>36</v>
      </c>
      <c r="D132" s="25">
        <f>+B132+C132</f>
        <v>49</v>
      </c>
      <c r="E132" s="25">
        <v>13</v>
      </c>
      <c r="F132" s="25">
        <v>32</v>
      </c>
      <c r="G132" s="25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10" t="s">
        <v>74</v>
      </c>
      <c r="B133" s="25">
        <v>22</v>
      </c>
      <c r="C133" s="25">
        <v>13</v>
      </c>
      <c r="D133" s="25">
        <f>+B133+C133</f>
        <v>35</v>
      </c>
      <c r="E133" s="25">
        <v>5</v>
      </c>
      <c r="F133" s="25">
        <v>6</v>
      </c>
      <c r="G133" s="25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10" t="s">
        <v>73</v>
      </c>
      <c r="B134" s="25">
        <v>13</v>
      </c>
      <c r="C134" s="25">
        <v>4</v>
      </c>
      <c r="D134" s="25">
        <f>+B134+C134</f>
        <v>17</v>
      </c>
      <c r="E134" s="25">
        <v>14</v>
      </c>
      <c r="F134" s="25">
        <v>0</v>
      </c>
      <c r="G134" s="25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10" t="s">
        <v>69</v>
      </c>
      <c r="B135" s="25">
        <v>0</v>
      </c>
      <c r="C135" s="25">
        <v>0</v>
      </c>
      <c r="D135" s="25">
        <f>+B135+C135</f>
        <v>0</v>
      </c>
      <c r="E135" s="25">
        <v>0</v>
      </c>
      <c r="F135" s="25">
        <v>0</v>
      </c>
      <c r="G135" s="25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1" t="s">
        <v>12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10" t="s">
        <v>110</v>
      </c>
      <c r="B137" s="25">
        <v>21</v>
      </c>
      <c r="C137" s="25">
        <v>5</v>
      </c>
      <c r="D137" s="25">
        <f t="shared" ref="D137:D143" si="41">+B137+C137</f>
        <v>26</v>
      </c>
      <c r="E137" s="25">
        <v>19</v>
      </c>
      <c r="F137" s="25">
        <v>4</v>
      </c>
      <c r="G137" s="25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10" t="s">
        <v>72</v>
      </c>
      <c r="B138" s="25">
        <v>0</v>
      </c>
      <c r="C138" s="25">
        <v>0</v>
      </c>
      <c r="D138" s="25">
        <f t="shared" si="41"/>
        <v>0</v>
      </c>
      <c r="E138" s="25">
        <v>4</v>
      </c>
      <c r="F138" s="25">
        <v>8</v>
      </c>
      <c r="G138" s="25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10" t="s">
        <v>98</v>
      </c>
      <c r="B139" s="25">
        <v>3</v>
      </c>
      <c r="C139" s="25">
        <v>9</v>
      </c>
      <c r="D139" s="25">
        <f t="shared" si="41"/>
        <v>12</v>
      </c>
      <c r="E139" s="25">
        <v>3</v>
      </c>
      <c r="F139" s="25">
        <v>11</v>
      </c>
      <c r="G139" s="25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10" t="s">
        <v>89</v>
      </c>
      <c r="B140" s="25">
        <v>23</v>
      </c>
      <c r="C140" s="25">
        <v>23</v>
      </c>
      <c r="D140" s="25">
        <f t="shared" si="41"/>
        <v>46</v>
      </c>
      <c r="E140" s="25">
        <v>6</v>
      </c>
      <c r="F140" s="25">
        <v>13</v>
      </c>
      <c r="G140" s="25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10" t="s">
        <v>100</v>
      </c>
      <c r="B141" s="25">
        <v>10</v>
      </c>
      <c r="C141" s="25">
        <v>4</v>
      </c>
      <c r="D141" s="25">
        <f t="shared" si="41"/>
        <v>14</v>
      </c>
      <c r="E141" s="25">
        <v>10</v>
      </c>
      <c r="F141" s="25">
        <v>5</v>
      </c>
      <c r="G141" s="25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10" t="s">
        <v>71</v>
      </c>
      <c r="B142" s="25">
        <v>0</v>
      </c>
      <c r="C142" s="25">
        <v>0</v>
      </c>
      <c r="D142" s="25">
        <f t="shared" si="41"/>
        <v>0</v>
      </c>
      <c r="E142" s="25">
        <v>3</v>
      </c>
      <c r="F142" s="25">
        <v>9</v>
      </c>
      <c r="G142" s="25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10" t="s">
        <v>87</v>
      </c>
      <c r="B143" s="25">
        <v>0</v>
      </c>
      <c r="C143" s="25">
        <v>0</v>
      </c>
      <c r="D143" s="25">
        <f t="shared" si="41"/>
        <v>0</v>
      </c>
      <c r="E143" s="25">
        <v>0</v>
      </c>
      <c r="F143" s="25">
        <v>0</v>
      </c>
      <c r="G143" s="25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1" t="s">
        <v>11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10" t="s">
        <v>109</v>
      </c>
      <c r="B145" s="25">
        <v>8</v>
      </c>
      <c r="C145" s="25">
        <v>0</v>
      </c>
      <c r="D145" s="25">
        <f>+B145+C145</f>
        <v>8</v>
      </c>
      <c r="E145" s="25">
        <v>13</v>
      </c>
      <c r="F145" s="25">
        <v>1</v>
      </c>
      <c r="G145" s="25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10" t="s">
        <v>108</v>
      </c>
      <c r="B146" s="25">
        <v>5</v>
      </c>
      <c r="C146" s="25">
        <v>7</v>
      </c>
      <c r="D146" s="25">
        <f>+B146+C146</f>
        <v>12</v>
      </c>
      <c r="E146" s="25">
        <v>2</v>
      </c>
      <c r="F146" s="25">
        <v>3</v>
      </c>
      <c r="G146" s="25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10" t="s">
        <v>107</v>
      </c>
      <c r="B147" s="25">
        <v>18</v>
      </c>
      <c r="C147" s="25">
        <v>21</v>
      </c>
      <c r="D147" s="25">
        <f>+B147+C147</f>
        <v>39</v>
      </c>
      <c r="E147" s="25">
        <v>15</v>
      </c>
      <c r="F147" s="25">
        <v>14</v>
      </c>
      <c r="G147" s="25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10" t="s">
        <v>101</v>
      </c>
      <c r="B148" s="25">
        <v>16</v>
      </c>
      <c r="C148" s="25">
        <v>29</v>
      </c>
      <c r="D148" s="25">
        <f>+B148+C148</f>
        <v>45</v>
      </c>
      <c r="E148" s="25">
        <v>10</v>
      </c>
      <c r="F148" s="25">
        <v>13</v>
      </c>
      <c r="G148" s="25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10" t="s">
        <v>87</v>
      </c>
      <c r="B149" s="25">
        <v>16</v>
      </c>
      <c r="C149" s="25">
        <v>20</v>
      </c>
      <c r="D149" s="25">
        <f>+B149+C149</f>
        <v>36</v>
      </c>
      <c r="E149" s="25">
        <v>6</v>
      </c>
      <c r="F149" s="25">
        <v>14</v>
      </c>
      <c r="G149" s="25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1" t="s">
        <v>10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10" t="s">
        <v>72</v>
      </c>
      <c r="B151" s="25">
        <v>32</v>
      </c>
      <c r="C151" s="25">
        <v>47</v>
      </c>
      <c r="D151" s="25">
        <f t="shared" ref="D151:D159" si="45">+B151+C151</f>
        <v>79</v>
      </c>
      <c r="E151" s="25">
        <v>10</v>
      </c>
      <c r="F151" s="25">
        <v>44</v>
      </c>
      <c r="G151" s="25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10" t="s">
        <v>99</v>
      </c>
      <c r="B152" s="25">
        <v>20</v>
      </c>
      <c r="C152" s="25">
        <v>18</v>
      </c>
      <c r="D152" s="25">
        <f t="shared" si="45"/>
        <v>38</v>
      </c>
      <c r="E152" s="25">
        <v>9</v>
      </c>
      <c r="F152" s="25">
        <v>9</v>
      </c>
      <c r="G152" s="25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10" t="s">
        <v>98</v>
      </c>
      <c r="B153" s="25">
        <v>28</v>
      </c>
      <c r="C153" s="25">
        <v>43</v>
      </c>
      <c r="D153" s="25">
        <f t="shared" si="45"/>
        <v>71</v>
      </c>
      <c r="E153" s="25">
        <v>17</v>
      </c>
      <c r="F153" s="25">
        <v>20</v>
      </c>
      <c r="G153" s="25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10" t="s">
        <v>89</v>
      </c>
      <c r="B154" s="25">
        <v>61</v>
      </c>
      <c r="C154" s="25">
        <v>87</v>
      </c>
      <c r="D154" s="25">
        <f t="shared" si="45"/>
        <v>148</v>
      </c>
      <c r="E154" s="25">
        <v>32</v>
      </c>
      <c r="F154" s="25">
        <v>57</v>
      </c>
      <c r="G154" s="25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10" t="s">
        <v>105</v>
      </c>
      <c r="B155" s="25">
        <v>10</v>
      </c>
      <c r="C155" s="25">
        <v>9</v>
      </c>
      <c r="D155" s="25">
        <f t="shared" si="45"/>
        <v>19</v>
      </c>
      <c r="E155" s="25">
        <v>8</v>
      </c>
      <c r="F155" s="25">
        <v>3</v>
      </c>
      <c r="G155" s="25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10" t="s">
        <v>100</v>
      </c>
      <c r="B156" s="25">
        <v>32</v>
      </c>
      <c r="C156" s="25">
        <v>16</v>
      </c>
      <c r="D156" s="25">
        <f t="shared" si="45"/>
        <v>48</v>
      </c>
      <c r="E156" s="25">
        <v>13</v>
      </c>
      <c r="F156" s="25">
        <v>8</v>
      </c>
      <c r="G156" s="25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10" t="s">
        <v>95</v>
      </c>
      <c r="B157" s="25">
        <v>62</v>
      </c>
      <c r="C157" s="25">
        <v>24</v>
      </c>
      <c r="D157" s="25">
        <f t="shared" si="45"/>
        <v>86</v>
      </c>
      <c r="E157" s="25">
        <v>7</v>
      </c>
      <c r="F157" s="25">
        <v>4</v>
      </c>
      <c r="G157" s="25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10" t="s">
        <v>78</v>
      </c>
      <c r="B158" s="25">
        <v>13</v>
      </c>
      <c r="C158" s="25">
        <v>50</v>
      </c>
      <c r="D158" s="25">
        <f t="shared" si="45"/>
        <v>63</v>
      </c>
      <c r="E158" s="25">
        <v>2</v>
      </c>
      <c r="F158" s="25">
        <v>14</v>
      </c>
      <c r="G158" s="25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10" t="s">
        <v>87</v>
      </c>
      <c r="B159" s="25">
        <v>22</v>
      </c>
      <c r="C159" s="25">
        <v>72</v>
      </c>
      <c r="D159" s="25">
        <f t="shared" si="45"/>
        <v>94</v>
      </c>
      <c r="E159" s="25">
        <v>11</v>
      </c>
      <c r="F159" s="25">
        <v>51</v>
      </c>
      <c r="G159" s="25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1" t="s">
        <v>8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10" t="s">
        <v>98</v>
      </c>
      <c r="B161" s="25">
        <v>14</v>
      </c>
      <c r="C161" s="25">
        <v>19</v>
      </c>
      <c r="D161" s="25">
        <f t="shared" ref="D161:D167" si="49">+B161+C161</f>
        <v>33</v>
      </c>
      <c r="E161" s="25">
        <v>7</v>
      </c>
      <c r="F161" s="25">
        <v>19</v>
      </c>
      <c r="G161" s="25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10" t="s">
        <v>89</v>
      </c>
      <c r="B162" s="25">
        <v>51</v>
      </c>
      <c r="C162" s="25">
        <v>83</v>
      </c>
      <c r="D162" s="25">
        <f t="shared" si="49"/>
        <v>134</v>
      </c>
      <c r="E162" s="25">
        <v>38</v>
      </c>
      <c r="F162" s="25">
        <v>55</v>
      </c>
      <c r="G162" s="25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10" t="s">
        <v>97</v>
      </c>
      <c r="B163" s="25">
        <v>14</v>
      </c>
      <c r="C163" s="25">
        <v>11</v>
      </c>
      <c r="D163" s="25">
        <f t="shared" si="49"/>
        <v>25</v>
      </c>
      <c r="E163" s="25">
        <v>6</v>
      </c>
      <c r="F163" s="25">
        <v>2</v>
      </c>
      <c r="G163" s="25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10" t="s">
        <v>96</v>
      </c>
      <c r="B164" s="25">
        <v>47</v>
      </c>
      <c r="C164" s="25">
        <v>139</v>
      </c>
      <c r="D164" s="25">
        <f t="shared" si="49"/>
        <v>186</v>
      </c>
      <c r="E164" s="25">
        <v>18</v>
      </c>
      <c r="F164" s="25">
        <v>88</v>
      </c>
      <c r="G164" s="25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10" t="s">
        <v>106</v>
      </c>
      <c r="B165" s="25">
        <v>3</v>
      </c>
      <c r="C165" s="25">
        <v>21</v>
      </c>
      <c r="D165" s="25">
        <f t="shared" si="49"/>
        <v>24</v>
      </c>
      <c r="E165" s="25">
        <v>5</v>
      </c>
      <c r="F165" s="25">
        <v>35</v>
      </c>
      <c r="G165" s="25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10" t="s">
        <v>100</v>
      </c>
      <c r="B166" s="25">
        <v>16</v>
      </c>
      <c r="C166" s="25">
        <v>16</v>
      </c>
      <c r="D166" s="25">
        <f t="shared" si="49"/>
        <v>32</v>
      </c>
      <c r="E166" s="25">
        <v>10</v>
      </c>
      <c r="F166" s="25">
        <v>6</v>
      </c>
      <c r="G166" s="25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10" t="s">
        <v>95</v>
      </c>
      <c r="B167" s="25">
        <v>36</v>
      </c>
      <c r="C167" s="25">
        <v>8</v>
      </c>
      <c r="D167" s="25">
        <f t="shared" si="49"/>
        <v>44</v>
      </c>
      <c r="E167" s="25">
        <v>16</v>
      </c>
      <c r="F167" s="25">
        <v>4</v>
      </c>
      <c r="G167" s="25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1" t="s">
        <v>9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10" t="s">
        <v>80</v>
      </c>
      <c r="B169" s="25">
        <v>10</v>
      </c>
      <c r="C169" s="25">
        <v>17</v>
      </c>
      <c r="D169" s="25">
        <f t="shared" ref="D169:D179" si="52">+B169+C169</f>
        <v>27</v>
      </c>
      <c r="E169" s="25">
        <v>6</v>
      </c>
      <c r="F169" s="25">
        <v>3</v>
      </c>
      <c r="G169" s="25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10" t="s">
        <v>72</v>
      </c>
      <c r="B170" s="25">
        <v>37</v>
      </c>
      <c r="C170" s="25">
        <v>51</v>
      </c>
      <c r="D170" s="25">
        <f t="shared" si="52"/>
        <v>88</v>
      </c>
      <c r="E170" s="25">
        <v>11</v>
      </c>
      <c r="F170" s="25">
        <v>17</v>
      </c>
      <c r="G170" s="25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10" t="s">
        <v>98</v>
      </c>
      <c r="B171" s="25">
        <v>17</v>
      </c>
      <c r="C171" s="25">
        <v>27</v>
      </c>
      <c r="D171" s="25">
        <f t="shared" si="52"/>
        <v>44</v>
      </c>
      <c r="E171" s="25">
        <v>15</v>
      </c>
      <c r="F171" s="25">
        <v>20</v>
      </c>
      <c r="G171" s="25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10" t="s">
        <v>89</v>
      </c>
      <c r="B172" s="25">
        <v>47</v>
      </c>
      <c r="C172" s="25">
        <v>82</v>
      </c>
      <c r="D172" s="25">
        <f t="shared" si="52"/>
        <v>129</v>
      </c>
      <c r="E172" s="25">
        <v>29</v>
      </c>
      <c r="F172" s="25">
        <v>42</v>
      </c>
      <c r="G172" s="25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10" t="s">
        <v>105</v>
      </c>
      <c r="B173" s="25">
        <v>4</v>
      </c>
      <c r="C173" s="25">
        <v>16</v>
      </c>
      <c r="D173" s="25">
        <f t="shared" si="52"/>
        <v>20</v>
      </c>
      <c r="E173" s="25">
        <v>5</v>
      </c>
      <c r="F173" s="25">
        <v>3</v>
      </c>
      <c r="G173" s="25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10" t="s">
        <v>100</v>
      </c>
      <c r="B174" s="25">
        <v>15</v>
      </c>
      <c r="C174" s="25">
        <v>19</v>
      </c>
      <c r="D174" s="25">
        <f t="shared" si="52"/>
        <v>34</v>
      </c>
      <c r="E174" s="25">
        <v>12</v>
      </c>
      <c r="F174" s="25">
        <v>5</v>
      </c>
      <c r="G174" s="25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10" t="s">
        <v>104</v>
      </c>
      <c r="B175" s="25">
        <v>4</v>
      </c>
      <c r="C175" s="25">
        <v>0</v>
      </c>
      <c r="D175" s="25">
        <f t="shared" si="52"/>
        <v>4</v>
      </c>
      <c r="E175" s="25">
        <v>2</v>
      </c>
      <c r="F175" s="25">
        <v>1</v>
      </c>
      <c r="G175" s="25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10" t="s">
        <v>95</v>
      </c>
      <c r="B176" s="25">
        <v>18</v>
      </c>
      <c r="C176" s="25">
        <v>13</v>
      </c>
      <c r="D176" s="25">
        <f t="shared" si="52"/>
        <v>31</v>
      </c>
      <c r="E176" s="25">
        <v>11</v>
      </c>
      <c r="F176" s="25">
        <v>2</v>
      </c>
      <c r="G176" s="25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7" t="s">
        <v>103</v>
      </c>
      <c r="B177" s="28">
        <v>38</v>
      </c>
      <c r="C177" s="28">
        <v>21</v>
      </c>
      <c r="D177" s="25">
        <f t="shared" si="52"/>
        <v>59</v>
      </c>
      <c r="E177" s="28">
        <v>18</v>
      </c>
      <c r="F177" s="28">
        <v>6</v>
      </c>
      <c r="G177" s="25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10" t="s">
        <v>102</v>
      </c>
      <c r="B178" s="25">
        <v>36</v>
      </c>
      <c r="C178" s="25">
        <v>18</v>
      </c>
      <c r="D178" s="25">
        <f t="shared" si="52"/>
        <v>54</v>
      </c>
      <c r="E178" s="25">
        <v>16</v>
      </c>
      <c r="F178" s="25">
        <v>4</v>
      </c>
      <c r="G178" s="25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10" t="s">
        <v>101</v>
      </c>
      <c r="B179" s="25">
        <v>18</v>
      </c>
      <c r="C179" s="25">
        <v>35</v>
      </c>
      <c r="D179" s="25">
        <f t="shared" si="52"/>
        <v>53</v>
      </c>
      <c r="E179" s="25">
        <v>8</v>
      </c>
      <c r="F179" s="25">
        <v>11</v>
      </c>
      <c r="G179" s="25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1" t="s">
        <v>41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10" t="s">
        <v>98</v>
      </c>
      <c r="B181" s="25">
        <v>9</v>
      </c>
      <c r="C181" s="25">
        <v>18</v>
      </c>
      <c r="D181" s="25">
        <f t="shared" ref="D181:D186" si="55">+B181+C181</f>
        <v>27</v>
      </c>
      <c r="E181" s="25">
        <v>6</v>
      </c>
      <c r="F181" s="25">
        <v>10</v>
      </c>
      <c r="G181" s="25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10" t="s">
        <v>89</v>
      </c>
      <c r="B182" s="25">
        <v>31</v>
      </c>
      <c r="C182" s="25">
        <v>33</v>
      </c>
      <c r="D182" s="25">
        <f t="shared" si="55"/>
        <v>64</v>
      </c>
      <c r="E182" s="25">
        <v>9</v>
      </c>
      <c r="F182" s="25">
        <v>22</v>
      </c>
      <c r="G182" s="25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10" t="s">
        <v>100</v>
      </c>
      <c r="B183" s="25">
        <v>13</v>
      </c>
      <c r="C183" s="25">
        <v>5</v>
      </c>
      <c r="D183" s="25">
        <f t="shared" si="55"/>
        <v>18</v>
      </c>
      <c r="E183" s="25">
        <v>6</v>
      </c>
      <c r="F183" s="25">
        <v>5</v>
      </c>
      <c r="G183" s="25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10" t="s">
        <v>95</v>
      </c>
      <c r="B184" s="25">
        <v>6</v>
      </c>
      <c r="C184" s="25">
        <v>8</v>
      </c>
      <c r="D184" s="25">
        <f t="shared" si="55"/>
        <v>14</v>
      </c>
      <c r="E184" s="25">
        <v>6</v>
      </c>
      <c r="F184" s="25">
        <v>4</v>
      </c>
      <c r="G184" s="25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10" t="s">
        <v>71</v>
      </c>
      <c r="B185" s="25">
        <v>4</v>
      </c>
      <c r="C185" s="25">
        <v>33</v>
      </c>
      <c r="D185" s="25">
        <f t="shared" si="55"/>
        <v>37</v>
      </c>
      <c r="E185" s="25">
        <v>3</v>
      </c>
      <c r="F185" s="25">
        <v>12</v>
      </c>
      <c r="G185" s="25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10" t="s">
        <v>87</v>
      </c>
      <c r="B186" s="25">
        <v>8</v>
      </c>
      <c r="C186" s="25">
        <v>22</v>
      </c>
      <c r="D186" s="25">
        <f t="shared" si="55"/>
        <v>30</v>
      </c>
      <c r="E186" s="25">
        <v>1</v>
      </c>
      <c r="F186" s="25">
        <v>3</v>
      </c>
      <c r="G186" s="25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1" t="s">
        <v>7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10" t="s">
        <v>146</v>
      </c>
      <c r="B188" s="25">
        <v>0</v>
      </c>
      <c r="C188" s="25">
        <v>0</v>
      </c>
      <c r="D188" s="25">
        <f t="shared" ref="D188:D198" si="58">+B188+C188</f>
        <v>0</v>
      </c>
      <c r="E188" s="25">
        <v>5</v>
      </c>
      <c r="F188" s="25">
        <v>0</v>
      </c>
      <c r="G188" s="25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10" t="s">
        <v>72</v>
      </c>
      <c r="B189" s="25">
        <v>24</v>
      </c>
      <c r="C189" s="25">
        <v>18</v>
      </c>
      <c r="D189" s="25">
        <f t="shared" si="58"/>
        <v>42</v>
      </c>
      <c r="E189" s="25">
        <v>5</v>
      </c>
      <c r="F189" s="25">
        <v>12</v>
      </c>
      <c r="G189" s="25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10" t="s">
        <v>99</v>
      </c>
      <c r="B190" s="25">
        <v>14</v>
      </c>
      <c r="C190" s="25">
        <v>20</v>
      </c>
      <c r="D190" s="25">
        <f t="shared" si="58"/>
        <v>34</v>
      </c>
      <c r="E190" s="25">
        <v>7</v>
      </c>
      <c r="F190" s="25">
        <v>9</v>
      </c>
      <c r="G190" s="25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10" t="s">
        <v>98</v>
      </c>
      <c r="B191" s="25">
        <v>14</v>
      </c>
      <c r="C191" s="25">
        <v>23</v>
      </c>
      <c r="D191" s="25">
        <f t="shared" si="58"/>
        <v>37</v>
      </c>
      <c r="E191" s="25">
        <v>8</v>
      </c>
      <c r="F191" s="25">
        <v>6</v>
      </c>
      <c r="G191" s="25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10" t="s">
        <v>89</v>
      </c>
      <c r="B192" s="25">
        <v>20</v>
      </c>
      <c r="C192" s="25">
        <v>32</v>
      </c>
      <c r="D192" s="25">
        <f t="shared" si="58"/>
        <v>52</v>
      </c>
      <c r="E192" s="25">
        <v>20</v>
      </c>
      <c r="F192" s="25">
        <v>33</v>
      </c>
      <c r="G192" s="25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10" t="s">
        <v>97</v>
      </c>
      <c r="B193" s="25">
        <v>16</v>
      </c>
      <c r="C193" s="25">
        <v>15</v>
      </c>
      <c r="D193" s="25">
        <f t="shared" si="58"/>
        <v>31</v>
      </c>
      <c r="E193" s="25">
        <v>3</v>
      </c>
      <c r="F193" s="25">
        <v>3</v>
      </c>
      <c r="G193" s="25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10" t="s">
        <v>96</v>
      </c>
      <c r="B194" s="25">
        <v>17</v>
      </c>
      <c r="C194" s="25">
        <v>54</v>
      </c>
      <c r="D194" s="25">
        <f t="shared" si="58"/>
        <v>71</v>
      </c>
      <c r="E194" s="25">
        <v>11</v>
      </c>
      <c r="F194" s="25">
        <v>61</v>
      </c>
      <c r="G194" s="25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10" t="s">
        <v>95</v>
      </c>
      <c r="B195" s="25">
        <v>14</v>
      </c>
      <c r="C195" s="25">
        <v>3</v>
      </c>
      <c r="D195" s="25">
        <f t="shared" si="58"/>
        <v>17</v>
      </c>
      <c r="E195" s="25">
        <v>10</v>
      </c>
      <c r="F195" s="25">
        <v>2</v>
      </c>
      <c r="G195" s="25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10" t="s">
        <v>71</v>
      </c>
      <c r="B196" s="25">
        <v>13</v>
      </c>
      <c r="C196" s="25">
        <v>56</v>
      </c>
      <c r="D196" s="25">
        <f t="shared" si="58"/>
        <v>69</v>
      </c>
      <c r="E196" s="25">
        <v>3</v>
      </c>
      <c r="F196" s="25">
        <v>35</v>
      </c>
      <c r="G196" s="25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10" t="s">
        <v>94</v>
      </c>
      <c r="B197" s="25">
        <v>4</v>
      </c>
      <c r="C197" s="25">
        <v>17</v>
      </c>
      <c r="D197" s="25">
        <f t="shared" si="58"/>
        <v>21</v>
      </c>
      <c r="E197" s="25">
        <v>2</v>
      </c>
      <c r="F197" s="25">
        <v>6</v>
      </c>
      <c r="G197" s="25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10" t="s">
        <v>87</v>
      </c>
      <c r="B198" s="25">
        <v>7</v>
      </c>
      <c r="C198" s="25">
        <v>26</v>
      </c>
      <c r="D198" s="25">
        <f t="shared" si="58"/>
        <v>33</v>
      </c>
      <c r="E198" s="25">
        <v>3</v>
      </c>
      <c r="F198" s="25">
        <v>10</v>
      </c>
      <c r="G198" s="25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2" t="s">
        <v>6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1" t="s">
        <v>165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11" t="s">
        <v>70</v>
      </c>
      <c r="B201" s="25">
        <v>0</v>
      </c>
      <c r="C201" s="25">
        <v>0</v>
      </c>
      <c r="D201" s="25">
        <f>+B201+C201</f>
        <v>0</v>
      </c>
      <c r="E201" s="25">
        <v>0</v>
      </c>
      <c r="F201" s="25">
        <v>0</v>
      </c>
      <c r="G201" s="25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1" t="s">
        <v>166</v>
      </c>
      <c r="B202" s="25">
        <v>0</v>
      </c>
      <c r="C202" s="25">
        <v>0</v>
      </c>
      <c r="D202" s="25">
        <f>+B202+C202</f>
        <v>0</v>
      </c>
      <c r="E202" s="25">
        <v>0</v>
      </c>
      <c r="F202" s="25">
        <v>0</v>
      </c>
      <c r="G202" s="25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1" t="s">
        <v>93</v>
      </c>
      <c r="B203" s="25">
        <v>0</v>
      </c>
      <c r="C203" s="25">
        <v>0</v>
      </c>
      <c r="D203" s="25">
        <f>+B203+C203</f>
        <v>0</v>
      </c>
      <c r="E203" s="25">
        <v>0</v>
      </c>
      <c r="F203" s="25">
        <v>0</v>
      </c>
      <c r="G203" s="25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1" t="s">
        <v>92</v>
      </c>
      <c r="B204" s="25">
        <v>0</v>
      </c>
      <c r="C204" s="25">
        <v>0</v>
      </c>
      <c r="D204" s="25">
        <f>+B204+C204</f>
        <v>0</v>
      </c>
      <c r="E204" s="25">
        <v>0</v>
      </c>
      <c r="F204" s="25">
        <v>0</v>
      </c>
      <c r="G204" s="25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1" t="s">
        <v>40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11" t="s">
        <v>90</v>
      </c>
      <c r="B206" s="25">
        <v>16</v>
      </c>
      <c r="C206" s="25">
        <v>7</v>
      </c>
      <c r="D206" s="25">
        <f t="shared" ref="D206:D212" si="63">+B206+C206</f>
        <v>23</v>
      </c>
      <c r="E206" s="25">
        <v>0</v>
      </c>
      <c r="F206" s="25">
        <v>4</v>
      </c>
      <c r="G206" s="25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10" t="s">
        <v>89</v>
      </c>
      <c r="B207" s="25">
        <v>37</v>
      </c>
      <c r="C207" s="25">
        <v>53</v>
      </c>
      <c r="D207" s="25">
        <f t="shared" si="63"/>
        <v>90</v>
      </c>
      <c r="E207" s="25">
        <v>9</v>
      </c>
      <c r="F207" s="25">
        <v>26</v>
      </c>
      <c r="G207" s="25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10" t="s">
        <v>88</v>
      </c>
      <c r="B208" s="25">
        <v>11</v>
      </c>
      <c r="C208" s="25">
        <v>73</v>
      </c>
      <c r="D208" s="25">
        <f t="shared" si="63"/>
        <v>84</v>
      </c>
      <c r="E208" s="25">
        <v>6</v>
      </c>
      <c r="F208" s="25">
        <v>42</v>
      </c>
      <c r="G208" s="25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10" t="s">
        <v>91</v>
      </c>
      <c r="B209" s="25">
        <v>0</v>
      </c>
      <c r="C209" s="25">
        <v>0</v>
      </c>
      <c r="D209" s="25">
        <f t="shared" si="63"/>
        <v>0</v>
      </c>
      <c r="E209" s="25">
        <v>0</v>
      </c>
      <c r="F209" s="25">
        <v>0</v>
      </c>
      <c r="G209" s="25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10" t="s">
        <v>69</v>
      </c>
      <c r="B210" s="25">
        <v>28</v>
      </c>
      <c r="C210" s="25">
        <v>16</v>
      </c>
      <c r="D210" s="25">
        <f t="shared" si="63"/>
        <v>44</v>
      </c>
      <c r="E210" s="25">
        <v>2</v>
      </c>
      <c r="F210" s="25">
        <v>7</v>
      </c>
      <c r="G210" s="25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10" t="s">
        <v>77</v>
      </c>
      <c r="B211" s="25">
        <v>14</v>
      </c>
      <c r="C211" s="25">
        <v>73</v>
      </c>
      <c r="D211" s="25">
        <f t="shared" si="63"/>
        <v>87</v>
      </c>
      <c r="E211" s="25">
        <v>6</v>
      </c>
      <c r="F211" s="25">
        <v>43</v>
      </c>
      <c r="G211" s="25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10" t="s">
        <v>87</v>
      </c>
      <c r="B212" s="25">
        <v>5</v>
      </c>
      <c r="C212" s="25">
        <v>35</v>
      </c>
      <c r="D212" s="25">
        <f t="shared" si="63"/>
        <v>40</v>
      </c>
      <c r="E212" s="25">
        <v>3</v>
      </c>
      <c r="F212" s="25">
        <v>13</v>
      </c>
      <c r="G212" s="25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1" t="s">
        <v>38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10" t="s">
        <v>80</v>
      </c>
      <c r="B214" s="25">
        <v>6</v>
      </c>
      <c r="C214" s="25">
        <v>16</v>
      </c>
      <c r="D214" s="25">
        <f t="shared" ref="D214:D220" si="67">+B214+C214</f>
        <v>22</v>
      </c>
      <c r="E214" s="25">
        <v>3</v>
      </c>
      <c r="F214" s="25">
        <v>7</v>
      </c>
      <c r="G214" s="25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10" t="s">
        <v>85</v>
      </c>
      <c r="B215" s="25">
        <v>1</v>
      </c>
      <c r="C215" s="25">
        <v>6</v>
      </c>
      <c r="D215" s="25">
        <f t="shared" si="67"/>
        <v>7</v>
      </c>
      <c r="E215" s="25">
        <v>0</v>
      </c>
      <c r="F215" s="25">
        <v>0</v>
      </c>
      <c r="G215" s="25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10" t="s">
        <v>86</v>
      </c>
      <c r="B216" s="25">
        <v>18</v>
      </c>
      <c r="C216" s="25">
        <v>31</v>
      </c>
      <c r="D216" s="25">
        <f t="shared" si="67"/>
        <v>49</v>
      </c>
      <c r="E216" s="25">
        <v>2</v>
      </c>
      <c r="F216" s="25">
        <v>6</v>
      </c>
      <c r="G216" s="25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10" t="s">
        <v>83</v>
      </c>
      <c r="B217" s="25">
        <v>1</v>
      </c>
      <c r="C217" s="25">
        <v>1</v>
      </c>
      <c r="D217" s="25">
        <f t="shared" si="67"/>
        <v>2</v>
      </c>
      <c r="E217" s="25">
        <v>0</v>
      </c>
      <c r="F217" s="25">
        <v>0</v>
      </c>
      <c r="G217" s="25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10" t="s">
        <v>84</v>
      </c>
      <c r="B218" s="25">
        <v>10</v>
      </c>
      <c r="C218" s="25">
        <v>8</v>
      </c>
      <c r="D218" s="25">
        <f t="shared" si="67"/>
        <v>18</v>
      </c>
      <c r="E218" s="25">
        <v>4</v>
      </c>
      <c r="F218" s="25">
        <v>5</v>
      </c>
      <c r="G218" s="25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10" t="s">
        <v>81</v>
      </c>
      <c r="B219" s="25">
        <v>1</v>
      </c>
      <c r="C219" s="25">
        <v>2</v>
      </c>
      <c r="D219" s="25">
        <f t="shared" si="67"/>
        <v>3</v>
      </c>
      <c r="E219" s="25">
        <v>0</v>
      </c>
      <c r="F219" s="25">
        <v>0</v>
      </c>
      <c r="G219" s="25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10" t="s">
        <v>82</v>
      </c>
      <c r="B220" s="25">
        <v>13</v>
      </c>
      <c r="C220" s="25">
        <v>32</v>
      </c>
      <c r="D220" s="25">
        <f t="shared" si="67"/>
        <v>45</v>
      </c>
      <c r="E220" s="25">
        <v>2</v>
      </c>
      <c r="F220" s="25">
        <v>9</v>
      </c>
      <c r="G220" s="25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1" t="s">
        <v>39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10" t="s">
        <v>80</v>
      </c>
      <c r="B222" s="25">
        <v>7</v>
      </c>
      <c r="C222" s="25">
        <v>4</v>
      </c>
      <c r="D222" s="25">
        <f>+B222+C222</f>
        <v>11</v>
      </c>
      <c r="E222" s="25">
        <v>1</v>
      </c>
      <c r="F222" s="25">
        <v>0</v>
      </c>
      <c r="G222" s="25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10" t="s">
        <v>79</v>
      </c>
      <c r="B223" s="25">
        <v>3</v>
      </c>
      <c r="C223" s="25">
        <v>8</v>
      </c>
      <c r="D223" s="25">
        <f>+B223+C223</f>
        <v>11</v>
      </c>
      <c r="E223" s="25">
        <v>2</v>
      </c>
      <c r="F223" s="25">
        <v>7</v>
      </c>
      <c r="G223" s="25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10" t="s">
        <v>78</v>
      </c>
      <c r="B224" s="25">
        <v>7</v>
      </c>
      <c r="C224" s="25">
        <v>14</v>
      </c>
      <c r="D224" s="25">
        <f>+B224+C224</f>
        <v>21</v>
      </c>
      <c r="E224" s="25">
        <v>4</v>
      </c>
      <c r="F224" s="25">
        <v>4</v>
      </c>
      <c r="G224" s="25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10" t="s">
        <v>77</v>
      </c>
      <c r="B225" s="25">
        <v>6</v>
      </c>
      <c r="C225" s="25">
        <v>24</v>
      </c>
      <c r="D225" s="25">
        <f>+B225+C225</f>
        <v>30</v>
      </c>
      <c r="E225" s="25">
        <v>2</v>
      </c>
      <c r="F225" s="25">
        <v>13</v>
      </c>
      <c r="G225" s="25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1" t="s">
        <v>53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10" t="s">
        <v>72</v>
      </c>
      <c r="B227" s="25">
        <v>8</v>
      </c>
      <c r="C227" s="25">
        <v>15</v>
      </c>
      <c r="D227" s="25">
        <f>+B227+C227</f>
        <v>23</v>
      </c>
      <c r="E227" s="25">
        <v>2</v>
      </c>
      <c r="F227" s="25">
        <v>8</v>
      </c>
      <c r="G227" s="25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10" t="s">
        <v>71</v>
      </c>
      <c r="B228" s="25">
        <v>12</v>
      </c>
      <c r="C228" s="25">
        <v>51</v>
      </c>
      <c r="D228" s="25">
        <f>+B228+C228</f>
        <v>63</v>
      </c>
      <c r="E228" s="25">
        <v>9</v>
      </c>
      <c r="F228" s="25">
        <v>40</v>
      </c>
      <c r="G228" s="25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1" t="s">
        <v>4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10" t="s">
        <v>149</v>
      </c>
      <c r="B230" s="25">
        <v>21</v>
      </c>
      <c r="C230" s="25">
        <v>18</v>
      </c>
      <c r="D230" s="25">
        <f>+B230+C230</f>
        <v>39</v>
      </c>
      <c r="E230" s="25">
        <v>6</v>
      </c>
      <c r="F230" s="25">
        <v>8</v>
      </c>
      <c r="G230" s="25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10" t="s">
        <v>70</v>
      </c>
      <c r="B231" s="25">
        <v>25</v>
      </c>
      <c r="C231" s="25">
        <v>11</v>
      </c>
      <c r="D231" s="25">
        <f>+B231+C231</f>
        <v>36</v>
      </c>
      <c r="E231" s="25">
        <v>4</v>
      </c>
      <c r="F231" s="25">
        <v>4</v>
      </c>
      <c r="G231" s="25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10" t="s">
        <v>150</v>
      </c>
      <c r="B232" s="25">
        <v>14</v>
      </c>
      <c r="C232" s="25">
        <v>8</v>
      </c>
      <c r="D232" s="25">
        <f>+B232+C232</f>
        <v>22</v>
      </c>
      <c r="E232" s="25">
        <v>9</v>
      </c>
      <c r="F232" s="25">
        <v>4</v>
      </c>
      <c r="G232" s="25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10" t="s">
        <v>69</v>
      </c>
      <c r="B233" s="25">
        <v>30</v>
      </c>
      <c r="C233" s="25">
        <v>33</v>
      </c>
      <c r="D233" s="25">
        <f>+B233+C233</f>
        <v>63</v>
      </c>
      <c r="E233" s="25">
        <v>3</v>
      </c>
      <c r="F233" s="25">
        <v>7</v>
      </c>
      <c r="G233" s="25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49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2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0" t="s">
        <v>156</v>
      </c>
      <c r="B238" s="97" t="s">
        <v>171</v>
      </c>
      <c r="C238" s="97"/>
      <c r="D238" s="97"/>
      <c r="E238" s="97"/>
      <c r="F238" s="97"/>
      <c r="G238" s="97"/>
      <c r="H238" s="97"/>
      <c r="I238" s="97"/>
      <c r="J238" s="97"/>
    </row>
    <row r="239" spans="1:10" x14ac:dyDescent="0.25">
      <c r="A239" s="20" t="s">
        <v>157</v>
      </c>
      <c r="B239" s="97" t="s">
        <v>172</v>
      </c>
      <c r="C239" s="97"/>
      <c r="D239" s="97"/>
      <c r="E239" s="97"/>
      <c r="F239" s="97"/>
      <c r="G239" s="97"/>
      <c r="H239" s="97"/>
      <c r="I239" s="97"/>
      <c r="J239" s="97"/>
    </row>
    <row r="240" spans="1:10" x14ac:dyDescent="0.25">
      <c r="A240" s="9"/>
      <c r="B240" s="97"/>
      <c r="C240" s="97"/>
      <c r="D240" s="97"/>
      <c r="E240" s="97"/>
      <c r="F240" s="97"/>
      <c r="G240" s="97"/>
      <c r="H240" s="97"/>
      <c r="I240" s="97"/>
      <c r="J240" s="97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98" t="s">
        <v>152</v>
      </c>
      <c r="B242" s="99" t="s">
        <v>158</v>
      </c>
      <c r="C242" s="99"/>
      <c r="D242" s="99"/>
      <c r="E242" s="99"/>
      <c r="F242" s="9"/>
      <c r="G242" s="13"/>
      <c r="H242" s="13"/>
      <c r="I242" s="13"/>
      <c r="J242" s="9"/>
    </row>
    <row r="243" spans="1:10" x14ac:dyDescent="0.25">
      <c r="A243" s="98"/>
      <c r="B243" s="100" t="s">
        <v>159</v>
      </c>
      <c r="C243" s="100"/>
      <c r="D243" s="100"/>
      <c r="E243" s="100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151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17 Eficiencia prepasUAEM</vt:lpstr>
      <vt:lpstr>27 Egresados y Titulados OK</vt:lpstr>
      <vt:lpstr>'17 Eficiencia prepasUAEM'!Área_de_impresión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