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7 Personal\"/>
    </mc:Choice>
  </mc:AlternateContent>
  <xr:revisionPtr revIDLastSave="0" documentId="13_ncr:1_{7853FD7D-A1BB-43D1-A628-CE24F3ADE495}" xr6:coauthVersionLast="47" xr6:coauthVersionMax="47" xr10:uidLastSave="{00000000-0000-0000-0000-000000000000}"/>
  <bookViews>
    <workbookView xWindow="-120" yWindow="-120" windowWidth="29040" windowHeight="15720" tabRatio="855" xr2:uid="{00000000-000D-0000-FFFF-FFFF00000000}"/>
  </bookViews>
  <sheets>
    <sheet name=" 17 Personal NMS INC" sheetId="400" r:id="rId1"/>
    <sheet name="134 diplom BIEN" sheetId="131" state="hidden" r:id="rId2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>#REF!</definedName>
    <definedName name="adsds">#REF!</definedName>
    <definedName name="AMARASA" localSheetId="0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>#REF!</definedName>
    <definedName name="_xlnm.Print_Area" localSheetId="0">' 17 Personal NMS INC'!$A$4:$Y$79</definedName>
    <definedName name="_xlnm.Print_Area" localSheetId="1">'134 diplom BIEN'!$A$2:$G$79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 localSheetId="1">#N/A</definedName>
    <definedName name="asasa">#REF!</definedName>
    <definedName name="asdasa" localSheetId="0">#REF!</definedName>
    <definedName name="asdasa" localSheetId="1">#N/A</definedName>
    <definedName name="asdasa">#REF!</definedName>
    <definedName name="asdsa" localSheetId="0">#REF!</definedName>
    <definedName name="asdsa" localSheetId="1">#N/A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 localSheetId="1">#N/A</definedName>
    <definedName name="c_canalizacion">#REF!</definedName>
    <definedName name="c_canalizacion_3" localSheetId="0">#REF!</definedName>
    <definedName name="c_canalizacion_3" localSheetId="1">#N/A</definedName>
    <definedName name="c_canalizacion_3">#REF!</definedName>
    <definedName name="c_canalizacion_4" localSheetId="0">#REF!</definedName>
    <definedName name="c_canalizacion_4" localSheetId="1">#N/A</definedName>
    <definedName name="c_canalizacion_4">#REF!</definedName>
    <definedName name="c_canalizacion_5" localSheetId="0">#REF!</definedName>
    <definedName name="c_canalizacion_5" localSheetId="1">#N/A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 localSheetId="1">#N/A</definedName>
    <definedName name="c_emprendedores_prospecto_NOUNI">#REF!</definedName>
    <definedName name="c_emprendedores_prospecto_NOUNI_3" localSheetId="0">#REF!</definedName>
    <definedName name="c_emprendedores_prospecto_NOUNI_3" localSheetId="1">#N/A</definedName>
    <definedName name="c_emprendedores_prospecto_NOUNI_3">#REF!</definedName>
    <definedName name="c_emprendedores_prospecto_NOUNI_4" localSheetId="0">#REF!</definedName>
    <definedName name="c_emprendedores_prospecto_NOUNI_4" localSheetId="1">#N/A</definedName>
    <definedName name="c_emprendedores_prospecto_NOUNI_4">#REF!</definedName>
    <definedName name="c_emprendedores_prospecto_NOUNI_5" localSheetId="0">#REF!</definedName>
    <definedName name="c_emprendedores_prospecto_NOUNI_5" localSheetId="1">#N/A</definedName>
    <definedName name="c_emprendedores_prospecto_NOUNI_5">#REF!</definedName>
    <definedName name="c_emprendedores_prospecto_UNI" localSheetId="0">#REF!</definedName>
    <definedName name="c_emprendedores_prospecto_UNI" localSheetId="1">#N/A</definedName>
    <definedName name="c_emprendedores_prospecto_UNI">#REF!</definedName>
    <definedName name="c_emprendedores_prospecto_UNI_3" localSheetId="0">#REF!</definedName>
    <definedName name="c_emprendedores_prospecto_UNI_3" localSheetId="1">#N/A</definedName>
    <definedName name="c_emprendedores_prospecto_UNI_3">#REF!</definedName>
    <definedName name="c_emprendedores_prospecto_UNI_4" localSheetId="0">#REF!</definedName>
    <definedName name="c_emprendedores_prospecto_UNI_4" localSheetId="1">#N/A</definedName>
    <definedName name="c_emprendedores_prospecto_UNI_4">#REF!</definedName>
    <definedName name="c_emprendedores_prospecto_UNI_5" localSheetId="0">#REF!</definedName>
    <definedName name="c_emprendedores_prospecto_UNI_5" localSheetId="1">#N/A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 localSheetId="1">#N/A</definedName>
    <definedName name="c_empresas_visitadas">#REF!</definedName>
    <definedName name="c_empresas_visitadas_3" localSheetId="0">#REF!</definedName>
    <definedName name="c_empresas_visitadas_3" localSheetId="1">#N/A</definedName>
    <definedName name="c_empresas_visitadas_3">#REF!</definedName>
    <definedName name="c_empresas_visitadas_4" localSheetId="0">#REF!</definedName>
    <definedName name="c_empresas_visitadas_4" localSheetId="1">#N/A</definedName>
    <definedName name="c_empresas_visitadas_4">#REF!</definedName>
    <definedName name="c_empresas_visitadas_5" localSheetId="0">#REF!</definedName>
    <definedName name="c_empresas_visitadas_5" localSheetId="1">#N/A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 localSheetId="1">#N/A</definedName>
    <definedName name="c_generales">#REF!</definedName>
    <definedName name="c_generales_3" localSheetId="0">#REF!</definedName>
    <definedName name="c_generales_3" localSheetId="1">#N/A</definedName>
    <definedName name="c_generales_3">#REF!</definedName>
    <definedName name="c_generales_4" localSheetId="0">#REF!</definedName>
    <definedName name="c_generales_4" localSheetId="1">#N/A</definedName>
    <definedName name="c_generales_4">#REF!</definedName>
    <definedName name="c_generales_5" localSheetId="0">#REF!</definedName>
    <definedName name="c_generales_5" localSheetId="1">#N/A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 localSheetId="1">#N/A</definedName>
    <definedName name="cursos">#REF!</definedName>
    <definedName name="Database">#REF!</definedName>
    <definedName name="Database_13">#REF!</definedName>
    <definedName name="Datos" localSheetId="0">#REF!</definedName>
    <definedName name="Datos">#REF!</definedName>
    <definedName name="dd">#REF!</definedName>
    <definedName name="DE" localSheetId="0">#REF!</definedName>
    <definedName name="DE">#REF!</definedName>
    <definedName name="Día_de_pago" localSheetId="0">DATE(YEAR(Inicio_prestamo),MONTH(Inicio_prestamo)+Payment_Number,DAY(Inicio_prestamo))</definedName>
    <definedName name="Día_de_pago">DATE(YEAR(Inicio_prestamo),MONTH(Inicio_prestamo)+Payment_Number,DAY(Inicio_prestamo))</definedName>
    <definedName name="drhseleccion">#REF!</definedName>
    <definedName name="e">#REF!</definedName>
    <definedName name="Etiquetados">#REF!</definedName>
    <definedName name="extension" localSheetId="1">#N/A</definedName>
    <definedName name="extension">#REF!</definedName>
    <definedName name="Fecha_de_pago">#REF!</definedName>
    <definedName name="ff">#REF!</definedName>
    <definedName name="Fila_de_encabezado">ROW(#REF!)</definedName>
    <definedName name="HHHHH">#REF!</definedName>
    <definedName name="hol">#REF!</definedName>
    <definedName name="hola" localSheetId="1">#N/A</definedName>
    <definedName name="hola">#REF!</definedName>
    <definedName name="holdf">#REF!</definedName>
    <definedName name="hoollaaaaa" localSheetId="1">#REF!</definedName>
    <definedName name="hoollaaaaa">#REF!</definedName>
    <definedName name="hshssdgh">#REF!</definedName>
    <definedName name="Importe_del_préstamo">#REF!</definedName>
    <definedName name="Impresión_completa">#REF!</definedName>
    <definedName name="INGRESO">#REF!</definedName>
    <definedName name="Inicio_prestamo">#REF!</definedName>
    <definedName name="Int">#REF!</definedName>
    <definedName name="Int_acum">#REF!</definedName>
    <definedName name="Interés_total">#REF!</definedName>
    <definedName name="jkqawsñqol">#REF!</definedName>
    <definedName name="jksjksñlksñlksñl">#REF!</definedName>
    <definedName name="JLKAslkaslk">#REF!</definedName>
    <definedName name="jsjsjh">#REF!</definedName>
    <definedName name="kauakja">#REF!</definedName>
    <definedName name="kk">#REF!</definedName>
    <definedName name="kljkiski">#REF!</definedName>
    <definedName name="ksjlkslkslk">#REF!</definedName>
    <definedName name="liz">#REF!</definedName>
    <definedName name="lkñlññ">#REF!</definedName>
    <definedName name="lkñpñ">#REF!</definedName>
    <definedName name="lkplp">#REF!</definedName>
    <definedName name="lkslksdksdlk">#REF!</definedName>
    <definedName name="lkslkskslk">#REF!</definedName>
    <definedName name="llll">#REF!</definedName>
    <definedName name="llsikms">#REF!</definedName>
    <definedName name="lolol">#REF!</definedName>
    <definedName name="lucia15" localSheetId="1">#N/A</definedName>
    <definedName name="lucia15">#REF!</definedName>
    <definedName name="lucia155">#REF!</definedName>
    <definedName name="manej" localSheetId="1">#REF!</definedName>
    <definedName name="manej">#REF!</definedName>
    <definedName name="MATRICULA">#REF!</definedName>
    <definedName name="MATRÍCULA">#REF!</definedName>
    <definedName name="MATRICULAINCORP">#REF!</definedName>
    <definedName name="naaaa" localSheetId="1">#N/A</definedName>
    <definedName name="naaaa">#REF!</definedName>
    <definedName name="NINGUNO">IF(Importe_del_préstamo*Tasa_de_interés*Años_préstamo*Inicio_prestamo&gt;0,1,0)</definedName>
    <definedName name="njuju">#REF!</definedName>
    <definedName name="no">#REF!</definedName>
    <definedName name="nooo" localSheetId="1">#N/A</definedName>
    <definedName name="nooo">#REF!</definedName>
    <definedName name="Núm_de_pago">#REF!</definedName>
    <definedName name="Núm_pagos_al_año">#REF!</definedName>
    <definedName name="Número_de_pagos" localSheetId="0">MATCH(0.01,Saldo_final,-1)+1</definedName>
    <definedName name="Número_de_pagos">MATCH(0.01,Saldo_final,-1)+1</definedName>
    <definedName name="ñloolo">#REF!</definedName>
    <definedName name="ñlsdlkdklk">#REF!</definedName>
    <definedName name="ñp.pñ">#REF!</definedName>
    <definedName name="ñploi">#REF!</definedName>
    <definedName name="ñplol">#REF!</definedName>
    <definedName name="ñpñññ">#REF!</definedName>
    <definedName name="okiht">#REF!</definedName>
    <definedName name="olortrt">#REF!</definedName>
    <definedName name="ooooo">#REF!</definedName>
    <definedName name="P">#N/A</definedName>
    <definedName name="Pago_adicional">#REF!</definedName>
    <definedName name="Pago_mensual_programado">#REF!</definedName>
    <definedName name="Pago_progr">#REF!</definedName>
    <definedName name="Pago_total">#REF!</definedName>
    <definedName name="Pagos_adicionales_programados">#REF!</definedName>
    <definedName name="PIFI">#REF!</definedName>
    <definedName name="PIFIEMS">#REF!</definedName>
    <definedName name="planeacion" localSheetId="1">#N/A</definedName>
    <definedName name="planeacion">#REF!</definedName>
    <definedName name="pñpolkoi">#REF!</definedName>
    <definedName name="propuest">#REF!</definedName>
    <definedName name="prouesta">#REF!</definedName>
    <definedName name="prueba_albergados2" localSheetId="1">#N/A</definedName>
    <definedName name="prueba_albergados2">#REF!</definedName>
    <definedName name="prueba_albergados2_3" localSheetId="1">#N/A</definedName>
    <definedName name="prueba_albergados2_3">#REF!</definedName>
    <definedName name="prueba_albergados2_4" localSheetId="1">#N/A</definedName>
    <definedName name="prueba_albergados2_4">#REF!</definedName>
    <definedName name="prueba_albergados2_5" localSheetId="1">#N/A</definedName>
    <definedName name="prueba_albergados2_5">#REF!</definedName>
    <definedName name="pyrbum">#REF!</definedName>
    <definedName name="quir">#REF!</definedName>
    <definedName name="reprobacion">#REF!</definedName>
    <definedName name="Restablecer_área_de_impresión" localSheetId="0">OFFSET(Impresión_completa,0,0,' 17 Personal NMS INC'!Última_fila)</definedName>
    <definedName name="Restablecer_área_de_impresión">OFFSET(Impresión_completa,0,0,Última_fila)</definedName>
    <definedName name="rewfg">#REF!</definedName>
    <definedName name="Saldo_final">#REF!</definedName>
    <definedName name="Saldo_inicial">#REF!</definedName>
    <definedName name="sdas" localSheetId="1">#REF!</definedName>
    <definedName name="sdas">#REF!</definedName>
    <definedName name="sdlfl">#REF!</definedName>
    <definedName name="seded">#REF!</definedName>
    <definedName name="semnacional">#REF!</definedName>
    <definedName name="siiiii" localSheetId="1">#N/A</definedName>
    <definedName name="siiiii">#REF!</definedName>
    <definedName name="siiiii_8" localSheetId="1">#N/A</definedName>
    <definedName name="siiiii_8">#REF!</definedName>
    <definedName name="sss">DATE(YEAR([0]!Inicio_prestamo),MONTH([0]!Inicio_prestamo)+Payment_Number,DAY([0]!Inicio_prestamo))</definedName>
    <definedName name="sssss" localSheetId="1">#N/A</definedName>
    <definedName name="sssss">#REF!</definedName>
    <definedName name="Tasa_de_interés">#REF!</definedName>
    <definedName name="Tasa_de_interés_programada">#REF!</definedName>
    <definedName name="Título_a_imprimir">#REF!</definedName>
    <definedName name="Tìtulos_a_imprimir">#REF!</definedName>
    <definedName name="Última_fila" localSheetId="0">IF(' 17 Personal NMS INC'!Valores_especificados,Fila_de_encabezado+' 17 Personal NMS INC'!Número_de_pagos,Fila_de_encabezado)</definedName>
    <definedName name="Última_fila">IF(Valores_especificados,Fila_de_encabezado+Número_de_pagos,Fila_de_encabezado)</definedName>
    <definedName name="Valores_especificados" localSheetId="0">IF(Importe_del_préstamo*Tasa_de_interés*' 17 Personal NMS INC'!Años_préstamo*Inicio_prestamo&gt;0,1,0)</definedName>
    <definedName name="Valores_especificados">IF(Importe_del_préstamo*Tasa_de_interés*Años_préstamo*Inicio_prestamo&gt;0,1,0)</definedName>
    <definedName name="verinv2">#REF!</definedName>
    <definedName name="wwww">#REF!</definedName>
    <definedName name="wwwww">#REF!</definedName>
    <definedName name="Z_3335E39A_A090_49D2_B506_CCA6FF9D2B6E_.wvu.PrintTitles" localSheetId="1" hidden="1">#N/A</definedName>
    <definedName name="Z_3335E39A_A090_49D2_B506_CCA6FF9D2B6E_.wvu.Rows" localSheetId="1" hidden="1">#N/A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7" i="131" l="1"/>
  <c r="F67" i="131"/>
  <c r="G66" i="131"/>
  <c r="F66" i="131"/>
  <c r="G64" i="131"/>
  <c r="F64" i="131"/>
  <c r="G63" i="131"/>
  <c r="G62" i="131"/>
  <c r="F63" i="131"/>
  <c r="G59" i="131"/>
  <c r="F59" i="131"/>
  <c r="G58" i="131"/>
  <c r="F58" i="131"/>
  <c r="G57" i="131"/>
  <c r="F57" i="131"/>
  <c r="G56" i="131"/>
  <c r="F56" i="131"/>
  <c r="G55" i="131"/>
  <c r="F55" i="131"/>
  <c r="G54" i="131"/>
  <c r="F54" i="131"/>
  <c r="G53" i="131"/>
  <c r="F53" i="131"/>
  <c r="G52" i="131"/>
  <c r="F52" i="131"/>
  <c r="G51" i="131"/>
  <c r="F51" i="131"/>
  <c r="G50" i="131"/>
  <c r="F50" i="131"/>
  <c r="G49" i="131"/>
  <c r="F49" i="131"/>
  <c r="G48" i="131"/>
  <c r="F48" i="131"/>
  <c r="G47" i="131"/>
  <c r="F47" i="131"/>
  <c r="G46" i="131"/>
  <c r="F46" i="131"/>
  <c r="G45" i="131"/>
  <c r="F45" i="131"/>
  <c r="G44" i="131"/>
  <c r="F44" i="131"/>
  <c r="G42" i="131"/>
  <c r="F42" i="131"/>
  <c r="G41" i="131"/>
  <c r="F41" i="131"/>
  <c r="G40" i="131"/>
  <c r="F40" i="131"/>
  <c r="G39" i="131"/>
  <c r="F39" i="131"/>
  <c r="G38" i="131"/>
  <c r="F38" i="131"/>
  <c r="G37" i="131"/>
  <c r="F37" i="131"/>
  <c r="G36" i="131"/>
  <c r="F36" i="131"/>
  <c r="G35" i="131"/>
  <c r="F35" i="131"/>
  <c r="G34" i="131"/>
  <c r="F34" i="131"/>
  <c r="G33" i="131"/>
  <c r="F33" i="131"/>
  <c r="G32" i="131"/>
  <c r="F32" i="131"/>
  <c r="G31" i="131"/>
  <c r="F31" i="131"/>
  <c r="G30" i="131"/>
  <c r="F30" i="131"/>
  <c r="G29" i="131"/>
  <c r="F29" i="131"/>
  <c r="G28" i="131"/>
  <c r="F28" i="131"/>
  <c r="G27" i="131"/>
  <c r="F27" i="131"/>
  <c r="G26" i="131"/>
  <c r="F26" i="131"/>
  <c r="G25" i="131"/>
  <c r="F25" i="131"/>
  <c r="G24" i="131"/>
  <c r="F24" i="131"/>
  <c r="G23" i="131"/>
  <c r="F23" i="131"/>
  <c r="G22" i="131"/>
  <c r="F22" i="131"/>
  <c r="G21" i="131"/>
  <c r="F21" i="131"/>
  <c r="G20" i="131"/>
  <c r="F20" i="131"/>
  <c r="G19" i="131"/>
  <c r="F19" i="131"/>
  <c r="G18" i="131"/>
  <c r="F18" i="131"/>
  <c r="F9" i="131"/>
  <c r="G9" i="131"/>
  <c r="F10" i="131"/>
  <c r="G10" i="131"/>
  <c r="F11" i="131"/>
  <c r="G11" i="131"/>
  <c r="F12" i="131"/>
  <c r="G12" i="131"/>
  <c r="F13" i="131"/>
  <c r="G13" i="131"/>
  <c r="F14" i="131"/>
  <c r="G14" i="131"/>
  <c r="F15" i="131"/>
  <c r="G15" i="131"/>
  <c r="G7" i="131" s="1"/>
  <c r="G8" i="131"/>
  <c r="F8" i="131"/>
  <c r="C65" i="131"/>
  <c r="C68" i="131" s="1"/>
  <c r="D65" i="131"/>
  <c r="E65" i="131"/>
  <c r="C62" i="131"/>
  <c r="D62" i="131"/>
  <c r="E62" i="131"/>
  <c r="C43" i="131"/>
  <c r="D43" i="131"/>
  <c r="E43" i="131"/>
  <c r="C16" i="131"/>
  <c r="D16" i="131"/>
  <c r="E16" i="131"/>
  <c r="E7" i="131"/>
  <c r="D7" i="131"/>
  <c r="C7" i="131"/>
  <c r="B65" i="131"/>
  <c r="B62" i="131"/>
  <c r="B43" i="131"/>
  <c r="B16" i="131"/>
  <c r="B7" i="131"/>
  <c r="G60" i="131"/>
  <c r="G17" i="131"/>
  <c r="F65" i="131"/>
  <c r="F62" i="131"/>
  <c r="B68" i="131" l="1"/>
  <c r="B84" i="131" s="1"/>
  <c r="B85" i="131" s="1"/>
  <c r="F16" i="131"/>
  <c r="G43" i="131"/>
  <c r="F7" i="131"/>
  <c r="G16" i="131"/>
  <c r="F43" i="131"/>
  <c r="D68" i="131"/>
  <c r="D84" i="131" s="1"/>
  <c r="D85" i="131" s="1"/>
  <c r="E68" i="131"/>
  <c r="G65" i="131"/>
  <c r="F68" i="131" l="1"/>
  <c r="G68" i="131"/>
  <c r="G84" i="131" s="1"/>
  <c r="G85" i="131" s="1"/>
</calcChain>
</file>

<file path=xl/sharedStrings.xml><?xml version="1.0" encoding="utf-8"?>
<sst xmlns="http://schemas.openxmlformats.org/spreadsheetml/2006/main" count="189" uniqueCount="147">
  <si>
    <t>Amecameca</t>
  </si>
  <si>
    <t>Atlacomulco</t>
  </si>
  <si>
    <t>Ecatepec</t>
  </si>
  <si>
    <t>Texcoco</t>
  </si>
  <si>
    <t>Valle de Chalco</t>
  </si>
  <si>
    <t>Valle de México</t>
  </si>
  <si>
    <t>Valle de Teotihuacán</t>
  </si>
  <si>
    <t>Zumpango</t>
  </si>
  <si>
    <t>Temascaltepec</t>
  </si>
  <si>
    <t>Tenancingo</t>
  </si>
  <si>
    <t>Lic. Adolfo López Mateos</t>
  </si>
  <si>
    <t>Cuauhtémoc</t>
  </si>
  <si>
    <t>Ignacio Ramírez Calzada</t>
  </si>
  <si>
    <t>Dr. Ángel Ma. Garibay Kintana</t>
  </si>
  <si>
    <t>Dr. Pablo González Casanova</t>
  </si>
  <si>
    <t>Sor Juana Inés de la Cruz</t>
  </si>
  <si>
    <t>Nezahualcóyotl</t>
  </si>
  <si>
    <t>Centro de Investigación y Estudios Avanzados en Salud Animal</t>
  </si>
  <si>
    <t>Plantel de la Escuela Preparatoria</t>
  </si>
  <si>
    <t>Personal académico</t>
  </si>
  <si>
    <t>Medio tiempo</t>
  </si>
  <si>
    <t>Tiempo completo</t>
  </si>
  <si>
    <t>Personal administrativo</t>
  </si>
  <si>
    <t>Directivo</t>
  </si>
  <si>
    <t>Dependencia de Administración Central</t>
  </si>
  <si>
    <t>Extensión Académica Tejupilco</t>
  </si>
  <si>
    <t>Secretaría de Extensión y Vinculación</t>
  </si>
  <si>
    <t>Espacio universitario</t>
  </si>
  <si>
    <t>Centro de Investigación en Ciencias Sociales y Humanidades</t>
  </si>
  <si>
    <t>Secretaría de Docencia</t>
  </si>
  <si>
    <t>Total</t>
  </si>
  <si>
    <t>Centro universitario UAEM y UAP</t>
  </si>
  <si>
    <t>Fuente: Secretaría de Docencia, UAEM.</t>
  </si>
  <si>
    <t>Tecnologías de la Información y la Comunicación Aplicadas a la Docencia</t>
  </si>
  <si>
    <t>Cuadro 18</t>
  </si>
  <si>
    <t>Nota: cursos realizados por la Dirección de Desarrollo del Personal Académico.</t>
  </si>
  <si>
    <t>Tianguistenco</t>
  </si>
  <si>
    <t>Facultad</t>
  </si>
  <si>
    <t>Facultad de Ciencias Agrícolas</t>
  </si>
  <si>
    <t>Facultad de Ciencias de la Conducta</t>
  </si>
  <si>
    <t>Facultad de Economía</t>
  </si>
  <si>
    <t>Facultad de Ingeniería</t>
  </si>
  <si>
    <t>Facultad de Medicina Veterinaria y Zootecnia</t>
  </si>
  <si>
    <t>Facultad de Odontología</t>
  </si>
  <si>
    <t>Facultad de Antropología</t>
  </si>
  <si>
    <t>Facultad de Arquitectura y Diseño</t>
  </si>
  <si>
    <t>Facultad de Artes</t>
  </si>
  <si>
    <t>Facultad de Ciencias</t>
  </si>
  <si>
    <t>Facultad de Ciencias Políticas y Sociales</t>
  </si>
  <si>
    <t>Facultad de Contaduría y Administración</t>
  </si>
  <si>
    <t>Facultad de Derecho</t>
  </si>
  <si>
    <t>Facultad de Humanidades</t>
  </si>
  <si>
    <t>Facultad de Lenguas</t>
  </si>
  <si>
    <t>Facultad de Planeación Urbana y Regional</t>
  </si>
  <si>
    <t>Facultad de Química</t>
  </si>
  <si>
    <t>Facultad de Turismo y Gastronomía</t>
  </si>
  <si>
    <t>Facultad de Enfermería y Obstetricia</t>
  </si>
  <si>
    <t>Facultad de Geografía</t>
  </si>
  <si>
    <t>Instituto y centro de investigación</t>
  </si>
  <si>
    <t>Facultad de Medicina</t>
  </si>
  <si>
    <t>Diplomados*</t>
  </si>
  <si>
    <t>* Diplomados:</t>
  </si>
  <si>
    <t>Desarrollo Personal con Programación Neurolingüística.</t>
  </si>
  <si>
    <t>Desarrollo Educativo del Personal Académico.</t>
  </si>
  <si>
    <t>Educación Basada en Competencias.</t>
  </si>
  <si>
    <t>Pedagogía.</t>
  </si>
  <si>
    <t>H</t>
  </si>
  <si>
    <t>M</t>
  </si>
  <si>
    <t>M: Mujeres.</t>
  </si>
  <si>
    <t>H: Hombres.</t>
  </si>
  <si>
    <t>Asistentes a diplomados de formación, profesionalización y capacitación docente 2010</t>
  </si>
  <si>
    <t>INCLUIR NUEVAS UAPS</t>
  </si>
  <si>
    <t>+</t>
  </si>
  <si>
    <t>Preparatoria Estado de México</t>
  </si>
  <si>
    <t>Instituto Regional de Villa Cuauhtémoc "Horacio Zúñiga"</t>
  </si>
  <si>
    <t>Centro Universitario Siglo XXI</t>
  </si>
  <si>
    <t>Argos Preparatory Academy</t>
  </si>
  <si>
    <t>Colegio Plancarte</t>
  </si>
  <si>
    <t>Instituto Universitario Franco Inglés de México</t>
  </si>
  <si>
    <t>Preparatoria Regional de Tejupilco</t>
  </si>
  <si>
    <t>Centro Universitario Liceo Mexiquense</t>
  </si>
  <si>
    <t>Colegio Cultural Cuauhtémoc</t>
  </si>
  <si>
    <t>Instituto Educativo España</t>
  </si>
  <si>
    <t>Universidad IUEM</t>
  </si>
  <si>
    <t>Instituto Cultural Paideia</t>
  </si>
  <si>
    <t>Centro de Formación Educativos de Temoaya</t>
  </si>
  <si>
    <t>Preparatoria Regional de Santiago Tianguistenco</t>
  </si>
  <si>
    <t>Preparatoria Regional de Tlalnepantla</t>
  </si>
  <si>
    <t>Centro de Estudios Universitarios "Horacio Zúñiga"</t>
  </si>
  <si>
    <t>Unidad Cultural Israel</t>
  </si>
  <si>
    <t>Preparatoria Regional de Villa Victoria</t>
  </si>
  <si>
    <t>Preparatoria Regional de Villa del Carbón</t>
  </si>
  <si>
    <t>Preparatoria Regional de Teotihuacán</t>
  </si>
  <si>
    <t>Preparatoria Regional de Capulhuac "Josué Mirlo"</t>
  </si>
  <si>
    <t>Preparatoria Regional de Aculco "Venustiano Carranza"</t>
  </si>
  <si>
    <t>Preparatoria Liceo del Valle de Toluca</t>
  </si>
  <si>
    <t>Preparatoria Kioto</t>
  </si>
  <si>
    <t>Preparatoria "Ignacio Manuel Altamirano"</t>
  </si>
  <si>
    <t>Plantel Instituto Universitario de Atlacomulco</t>
  </si>
  <si>
    <t>Instituto Universitario Regional de Tenango del Valle</t>
  </si>
  <si>
    <t>Instituto Universitario del Tercer Milenio</t>
  </si>
  <si>
    <t>Instituto Universitario del Lago y del Sol</t>
  </si>
  <si>
    <t>Instituto Universitario Cuitláhuac</t>
  </si>
  <si>
    <t>Instituto Universitario Auriga</t>
  </si>
  <si>
    <t>Instituto Técnico Administrativo y Humanístico de Toluca</t>
  </si>
  <si>
    <t>Instituto Secundaria y Educación Subprofesional</t>
  </si>
  <si>
    <t>Instituto para la Educación Integral del Bachiller</t>
  </si>
  <si>
    <t>Instituto Misiones de Santa Esperanza</t>
  </si>
  <si>
    <t>Instituto Milenium</t>
  </si>
  <si>
    <t>Instituto de Estudios Superiores "Isidro Fabela Alfaro"</t>
  </si>
  <si>
    <t>Instituto Cultural EFIHME</t>
  </si>
  <si>
    <t>Instituto Cultural Cúspide del Saber</t>
  </si>
  <si>
    <t>Instituto Baluarte de Metepec</t>
  </si>
  <si>
    <t>Escuela Preparatoria Regional de Zumpango</t>
  </si>
  <si>
    <t xml:space="preserve">Escuela Preparatoria Regional de Ixtapaluca </t>
  </si>
  <si>
    <t>Escuela Preparatoria Regional de Huixquilucan</t>
  </si>
  <si>
    <t>Escuela Preparatoria Regional de Apaxco</t>
  </si>
  <si>
    <t>Escuela Montessori</t>
  </si>
  <si>
    <t>Colegio de la Comunidad de Cd. Nezahualcóyotl</t>
  </si>
  <si>
    <t xml:space="preserve">Colegio Country Club Ixtapan </t>
  </si>
  <si>
    <t>Centro de Estudios Superiores Universitarios</t>
  </si>
  <si>
    <t>Centro de Estudios Superiores Atenea Palas</t>
  </si>
  <si>
    <t>Centro de Bachillerato "José Vasconcelos"</t>
  </si>
  <si>
    <t xml:space="preserve">Con grupo </t>
  </si>
  <si>
    <t>Sin grupo</t>
  </si>
  <si>
    <t>Por horas</t>
  </si>
  <si>
    <t>3/4 de tiempo</t>
  </si>
  <si>
    <t>Institución</t>
  </si>
  <si>
    <t>Centro Universitario Didaskalos</t>
  </si>
  <si>
    <t>Universidad Isidro Fabela de Toluca</t>
  </si>
  <si>
    <t>IUYTEM Instituto Universitario y Tecnológico del Estado de México</t>
  </si>
  <si>
    <t xml:space="preserve">Servicios Integrales Educativos PEMO </t>
  </si>
  <si>
    <t>Universidad Centroamericana</t>
  </si>
  <si>
    <t>Centro Universitario para Administración de Negocios</t>
  </si>
  <si>
    <t>Colegio Educación y Patria</t>
  </si>
  <si>
    <t>Universidad Tecnológica de México</t>
  </si>
  <si>
    <t>Sirius Campus Universitario</t>
  </si>
  <si>
    <t>Universidad del Valle de México</t>
  </si>
  <si>
    <t>Centro Universitario de Acambay "Juan del Mazo López"</t>
  </si>
  <si>
    <t>Escuela Preparatoria de la Universidad de Ixtlahuaca CUI "Quím. José Donaciano Morales"</t>
  </si>
  <si>
    <t>Escuela Preparatoria Regional de Amatepec
"Gral. Lázaro Cárdenas del Río"</t>
  </si>
  <si>
    <t>Preparatoria Regional de Temascaltepec
"Colegio de la Comunidad del Sur"</t>
  </si>
  <si>
    <t>Servicios Educativos Integrales</t>
  </si>
  <si>
    <t>Fuente: Secretaría de Planeación y Desarrollo Institucional, UAEMEX.</t>
  </si>
  <si>
    <t>Personal académico y personal administrativo de bachillerato en instituciones incorporadas a la UAEMEX 2024</t>
  </si>
  <si>
    <t>Centro de Apoyo Educativo Truper</t>
  </si>
  <si>
    <t>Instituto de Formación Arcadio Henkel Sánchez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</si>
</sst>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#\ ##0"/>
    <numFmt numFmtId="171" formatCode="_-* #,##0.00\ &quot;Pts&quot;_-;\-* #,##0.00\ &quot;Pts&quot;_-;_-* &quot;-&quot;??\ &quot;Pts&quot;_-;_-@_-"/>
    <numFmt numFmtId="172" formatCode="_(&quot;$&quot;* #,##0.00_);_(&quot;$&quot;* \(#,##0.00\);_(&quot;$&quot;* &quot;-&quot;??_);_(@_)"/>
    <numFmt numFmtId="173" formatCode="#\ ###\ ##0"/>
    <numFmt numFmtId="176" formatCode="0.0"/>
  </numFmts>
  <fonts count="5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b/>
      <sz val="18"/>
      <color indexed="49"/>
      <name val="Cambria"/>
      <family val="2"/>
    </font>
    <font>
      <sz val="6.95"/>
      <color indexed="8"/>
      <name val="Times New Roman"/>
      <family val="1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61"/>
      <name val="Calibri"/>
      <family val="2"/>
    </font>
    <font>
      <sz val="11"/>
      <name val="Arial"/>
      <family val="1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2"/>
      <color theme="1"/>
      <name val="Calibri"/>
      <family val="2"/>
      <scheme val="minor"/>
    </font>
    <font>
      <b/>
      <sz val="10"/>
      <color rgb="FF0070C0"/>
      <name val="Arial"/>
      <family val="2"/>
    </font>
    <font>
      <b/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  <font>
      <sz val="10"/>
      <color rgb="FFFFFF0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0"/>
        <bgColor indexed="22"/>
      </patternFill>
    </fill>
    <fill>
      <patternFill patternType="solid">
        <fgColor indexed="13"/>
        <bgColor indexed="9"/>
      </patternFill>
    </fill>
    <fill>
      <patternFill patternType="solid">
        <fgColor indexed="34"/>
        <bgColor indexed="9"/>
      </patternFill>
    </fill>
    <fill>
      <patternFill patternType="solid">
        <fgColor indexed="59"/>
        <bgColor indexed="47"/>
      </patternFill>
    </fill>
    <fill>
      <patternFill patternType="solid">
        <fgColor indexed="13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59"/>
        <bgColor indexed="43"/>
      </patternFill>
    </fill>
    <fill>
      <patternFill patternType="solid">
        <fgColor indexed="4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1159"/>
        <bgColor indexed="64"/>
      </patternFill>
    </fill>
    <fill>
      <patternFill patternType="solid">
        <fgColor rgb="FFD81159"/>
        <bgColor indexed="43"/>
      </patternFill>
    </fill>
    <fill>
      <patternFill patternType="solid">
        <fgColor rgb="FF80561B"/>
        <bgColor indexed="43"/>
      </patternFill>
    </fill>
    <fill>
      <patternFill patternType="solid">
        <fgColor rgb="FF80561B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80561B"/>
      </left>
      <right style="thin">
        <color rgb="FF80561B"/>
      </right>
      <top style="thin">
        <color rgb="FF80561B"/>
      </top>
      <bottom style="thin">
        <color rgb="FF80561B"/>
      </bottom>
      <diagonal/>
    </border>
    <border>
      <left style="thin">
        <color rgb="FF80561B"/>
      </left>
      <right style="thin">
        <color theme="0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theme="0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rgb="FF80561B"/>
      </right>
      <top style="thin">
        <color rgb="FF80561B"/>
      </top>
      <bottom style="thin">
        <color rgb="FF80561B"/>
      </bottom>
      <diagonal/>
    </border>
    <border>
      <left style="thin">
        <color theme="0"/>
      </left>
      <right style="thin">
        <color theme="0"/>
      </right>
      <top/>
      <bottom style="thin">
        <color rgb="FF80561B"/>
      </bottom>
      <diagonal/>
    </border>
    <border>
      <left/>
      <right/>
      <top/>
      <bottom style="thin">
        <color rgb="FF80561B"/>
      </bottom>
      <diagonal/>
    </border>
    <border>
      <left/>
      <right/>
      <top style="thin">
        <color rgb="FFD81159"/>
      </top>
      <bottom style="thin">
        <color rgb="FFD81159"/>
      </bottom>
      <diagonal/>
    </border>
    <border>
      <left/>
      <right/>
      <top/>
      <bottom style="thin">
        <color rgb="FFD81159"/>
      </bottom>
      <diagonal/>
    </border>
    <border>
      <left/>
      <right/>
      <top style="thin">
        <color rgb="FFD81159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/>
      </left>
      <right/>
      <top style="thin">
        <color rgb="FF80561B"/>
      </top>
      <bottom style="thin">
        <color theme="0"/>
      </bottom>
      <diagonal/>
    </border>
    <border>
      <left/>
      <right style="thin">
        <color theme="0"/>
      </right>
      <top style="thin">
        <color rgb="FF80561B"/>
      </top>
      <bottom style="thin">
        <color theme="0"/>
      </bottom>
      <diagonal/>
    </border>
    <border>
      <left/>
      <right style="thin">
        <color rgb="FF80561B"/>
      </right>
      <top style="thin">
        <color rgb="FF80561B"/>
      </top>
      <bottom style="thin">
        <color theme="0"/>
      </bottom>
      <diagonal/>
    </border>
    <border>
      <left style="thin">
        <color rgb="FF80561B"/>
      </left>
      <right style="thin">
        <color theme="0"/>
      </right>
      <top style="thin">
        <color rgb="FF80561B"/>
      </top>
      <bottom/>
      <diagonal/>
    </border>
    <border>
      <left style="thin">
        <color rgb="FF80561B"/>
      </left>
      <right style="thin">
        <color theme="0"/>
      </right>
      <top/>
      <bottom style="thin">
        <color rgb="FF80561B"/>
      </bottom>
      <diagonal/>
    </border>
  </borders>
  <cellStyleXfs count="1256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166" fontId="9" fillId="2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166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45" fillId="30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166" fontId="9" fillId="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166" fontId="9" fillId="8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166" fontId="9" fillId="5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166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166" fontId="9" fillId="10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166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166" fontId="9" fillId="9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166" fontId="9" fillId="11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166" fontId="9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66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66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166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166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2" borderId="0" applyNumberFormat="0" applyBorder="0" applyAlignment="0" applyProtection="0"/>
    <xf numFmtId="0" fontId="10" fillId="8" borderId="0" applyNumberFormat="0" applyBorder="0" applyAlignment="0" applyProtection="0"/>
    <xf numFmtId="0" fontId="33" fillId="15" borderId="0" applyNumberFormat="0" applyBorder="0" applyAlignment="0" applyProtection="0"/>
    <xf numFmtId="167" fontId="4" fillId="0" borderId="0" applyFill="0" applyBorder="0" applyProtection="0">
      <alignment horizontal="right"/>
      <protection locked="0"/>
    </xf>
    <xf numFmtId="168" fontId="4" fillId="0" borderId="0" applyFill="0" applyBorder="0" applyProtection="0">
      <alignment horizontal="right"/>
    </xf>
    <xf numFmtId="169" fontId="4" fillId="0" borderId="0" applyFill="0" applyBorder="0" applyProtection="0">
      <alignment horizontal="right"/>
    </xf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166" fontId="11" fillId="17" borderId="0" applyNumberFormat="0" applyBorder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47" fillId="32" borderId="12" applyNumberFormat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166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13" fillId="18" borderId="2" applyNumberFormat="0" applyAlignment="0" applyProtection="0"/>
    <xf numFmtId="0" fontId="13" fillId="18" borderId="2" applyNumberFormat="0" applyAlignment="0" applyProtection="0"/>
    <xf numFmtId="0" fontId="13" fillId="18" borderId="2" applyNumberFormat="0" applyAlignment="0" applyProtection="0"/>
    <xf numFmtId="166" fontId="13" fillId="18" borderId="2" applyNumberFormat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166" fontId="14" fillId="0" borderId="3" applyNumberFormat="0" applyFill="0" applyAlignment="0" applyProtection="0"/>
    <xf numFmtId="0" fontId="13" fillId="18" borderId="2" applyNumberFormat="0" applyAlignment="0" applyProtection="0"/>
    <xf numFmtId="0" fontId="4" fillId="0" borderId="0" applyNumberFormat="0" applyFill="0" applyBorder="0" applyProtection="0">
      <alignment horizontal="left" vertical="top" wrapText="1"/>
    </xf>
    <xf numFmtId="166" fontId="4" fillId="0" borderId="0" applyNumberFormat="0" applyFill="0" applyBorder="0" applyProtection="0">
      <alignment horizontal="left" vertical="top" wrapText="1"/>
    </xf>
    <xf numFmtId="0" fontId="4" fillId="0" borderId="0" applyNumberFormat="0" applyFill="0" applyBorder="0" applyProtection="0">
      <alignment horizontal="left" vertical="top" wrapText="1"/>
    </xf>
    <xf numFmtId="0" fontId="4" fillId="0" borderId="0" applyNumberFormat="0" applyFill="0" applyBorder="0" applyProtection="0">
      <alignment horizontal="right" vertical="top"/>
    </xf>
    <xf numFmtId="166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left" vertical="top"/>
    </xf>
    <xf numFmtId="166" fontId="4" fillId="0" borderId="0" applyNumberFormat="0" applyFill="0" applyBorder="0" applyProtection="0">
      <alignment horizontal="left" vertical="top"/>
    </xf>
    <xf numFmtId="0" fontId="4" fillId="0" borderId="0" applyNumberFormat="0" applyFill="0" applyBorder="0" applyProtection="0">
      <alignment horizontal="left" vertical="top"/>
    </xf>
    <xf numFmtId="0" fontId="24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6" fontId="15" fillId="0" borderId="0" applyNumberFormat="0" applyFill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66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66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166" fontId="10" fillId="20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166" fontId="10" fillId="12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166" fontId="10" fillId="21" borderId="0" applyNumberFormat="0" applyBorder="0" applyAlignment="0" applyProtection="0"/>
    <xf numFmtId="0" fontId="16" fillId="5" borderId="1" applyNumberFormat="0" applyAlignment="0" applyProtection="0"/>
    <xf numFmtId="0" fontId="48" fillId="33" borderId="12" applyNumberFormat="0" applyAlignment="0" applyProtection="0"/>
    <xf numFmtId="0" fontId="16" fillId="5" borderId="1" applyNumberFormat="0" applyAlignment="0" applyProtection="0"/>
    <xf numFmtId="0" fontId="16" fillId="5" borderId="1" applyNumberFormat="0" applyAlignment="0" applyProtection="0"/>
    <xf numFmtId="0" fontId="4" fillId="0" borderId="0" applyNumberFormat="0" applyFill="0" applyBorder="0" applyProtection="0">
      <alignment horizontal="right" vertical="top"/>
    </xf>
    <xf numFmtId="166" fontId="4" fillId="0" borderId="0" applyNumberFormat="0" applyFill="0" applyBorder="0" applyProtection="0">
      <alignment horizontal="right" vertical="top"/>
    </xf>
    <xf numFmtId="0" fontId="4" fillId="0" borderId="0" applyNumberFormat="0" applyFill="0" applyBorder="0" applyProtection="0">
      <alignment horizontal="right" vertical="top"/>
    </xf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34" fillId="16" borderId="0" applyNumberFormat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37" fillId="0" borderId="6" applyNumberFormat="0" applyFill="0" applyAlignment="0" applyProtection="0"/>
    <xf numFmtId="0" fontId="37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166" fontId="17" fillId="15" borderId="0" applyNumberFormat="0" applyBorder="0" applyAlignment="0" applyProtection="0"/>
    <xf numFmtId="0" fontId="38" fillId="5" borderId="1" applyNumberFormat="0" applyAlignment="0" applyProtection="0"/>
    <xf numFmtId="0" fontId="6" fillId="0" borderId="7" applyNumberFormat="0" applyFill="0" applyAlignment="0" applyProtection="0">
      <alignment vertical="top"/>
      <protection locked="0"/>
    </xf>
    <xf numFmtId="166" fontId="6" fillId="0" borderId="7" applyNumberFormat="0" applyFill="0" applyAlignment="0" applyProtection="0">
      <alignment vertical="top"/>
      <protection locked="0"/>
    </xf>
    <xf numFmtId="0" fontId="6" fillId="0" borderId="7" applyNumberFormat="0" applyFill="0" applyAlignment="0" applyProtection="0">
      <alignment vertical="top"/>
      <protection locked="0"/>
    </xf>
    <xf numFmtId="0" fontId="6" fillId="0" borderId="8" applyNumberFormat="0" applyFill="0" applyAlignment="0" applyProtection="0">
      <alignment vertical="top"/>
      <protection locked="0"/>
    </xf>
    <xf numFmtId="166" fontId="6" fillId="0" borderId="8" applyNumberFormat="0" applyFill="0" applyAlignment="0" applyProtection="0">
      <alignment vertical="top"/>
      <protection locked="0"/>
    </xf>
    <xf numFmtId="0" fontId="6" fillId="0" borderId="8" applyNumberFormat="0" applyFill="0" applyAlignment="0" applyProtection="0">
      <alignment vertical="top"/>
      <protection locked="0"/>
    </xf>
    <xf numFmtId="0" fontId="6" fillId="0" borderId="0" applyNumberFormat="0" applyFill="0" applyAlignment="0" applyProtection="0"/>
    <xf numFmtId="166" fontId="6" fillId="0" borderId="0" applyNumberFormat="0" applyFill="0" applyAlignment="0" applyProtection="0"/>
    <xf numFmtId="0" fontId="6" fillId="0" borderId="0" applyNumberFormat="0" applyFill="0" applyAlignment="0" applyProtection="0"/>
    <xf numFmtId="0" fontId="14" fillId="0" borderId="3" applyNumberFormat="0" applyFill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8" fillId="7" borderId="0" applyNumberFormat="0" applyBorder="0" applyAlignment="0" applyProtection="0"/>
    <xf numFmtId="0" fontId="43" fillId="5" borderId="0" applyNumberFormat="0" applyBorder="0" applyAlignment="0" applyProtection="0"/>
    <xf numFmtId="0" fontId="18" fillId="7" borderId="0" applyNumberFormat="0" applyBorder="0" applyAlignment="0" applyProtection="0"/>
    <xf numFmtId="166" fontId="18" fillId="5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166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9" fillId="0" borderId="0"/>
    <xf numFmtId="0" fontId="49" fillId="0" borderId="0"/>
    <xf numFmtId="0" fontId="5" fillId="0" borderId="0"/>
    <xf numFmtId="0" fontId="49" fillId="0" borderId="0"/>
    <xf numFmtId="0" fontId="46" fillId="0" borderId="0"/>
    <xf numFmtId="0" fontId="46" fillId="0" borderId="0"/>
    <xf numFmtId="0" fontId="49" fillId="0" borderId="0"/>
    <xf numFmtId="0" fontId="4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166" fontId="5" fillId="0" borderId="0"/>
    <xf numFmtId="0" fontId="9" fillId="0" borderId="0"/>
    <xf numFmtId="166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166" fontId="5" fillId="0" borderId="0"/>
    <xf numFmtId="166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166" fontId="46" fillId="0" borderId="0"/>
    <xf numFmtId="166" fontId="46" fillId="0" borderId="0"/>
    <xf numFmtId="0" fontId="46" fillId="0" borderId="0"/>
    <xf numFmtId="0" fontId="46" fillId="0" borderId="0"/>
    <xf numFmtId="166" fontId="46" fillId="0" borderId="0"/>
    <xf numFmtId="166" fontId="46" fillId="0" borderId="0"/>
    <xf numFmtId="166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166" fontId="46" fillId="0" borderId="0"/>
    <xf numFmtId="166" fontId="46" fillId="0" borderId="0"/>
    <xf numFmtId="166" fontId="5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166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6" fontId="46" fillId="0" borderId="0"/>
    <xf numFmtId="166" fontId="46" fillId="0" borderId="0"/>
    <xf numFmtId="0" fontId="46" fillId="0" borderId="0"/>
    <xf numFmtId="166" fontId="46" fillId="0" borderId="0"/>
    <xf numFmtId="166" fontId="46" fillId="0" borderId="0"/>
    <xf numFmtId="166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6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9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166" fontId="5" fillId="5" borderId="9" applyNumberFormat="0" applyFont="0" applyAlignment="0" applyProtection="0"/>
    <xf numFmtId="0" fontId="46" fillId="34" borderId="13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17" borderId="9" applyNumberFormat="0" applyFont="0" applyAlignment="0" applyProtection="0"/>
    <xf numFmtId="0" fontId="5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166" fontId="5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32" fillId="7" borderId="9" applyNumberFormat="0" applyFont="0" applyAlignment="0" applyProtection="0"/>
    <xf numFmtId="0" fontId="7" fillId="0" borderId="0" applyNumberFormat="0" applyFill="0" applyBorder="0" applyProtection="0">
      <alignment horizontal="right" vertical="top"/>
    </xf>
    <xf numFmtId="166" fontId="7" fillId="0" borderId="0" applyNumberFormat="0" applyFill="0" applyBorder="0" applyProtection="0">
      <alignment horizontal="right" vertical="top"/>
    </xf>
    <xf numFmtId="0" fontId="7" fillId="0" borderId="0" applyNumberFormat="0" applyFill="0" applyBorder="0" applyProtection="0">
      <alignment horizontal="right" vertical="top"/>
    </xf>
    <xf numFmtId="0" fontId="20" fillId="2" borderId="10" applyNumberFormat="0" applyAlignment="0" applyProtection="0"/>
    <xf numFmtId="0" fontId="4" fillId="0" borderId="0" applyNumberFormat="0" applyFill="0" applyBorder="0" applyProtection="0">
      <alignment vertical="top"/>
      <protection locked="0"/>
    </xf>
    <xf numFmtId="166" fontId="4" fillId="0" borderId="0" applyNumberFormat="0" applyFill="0" applyBorder="0" applyProtection="0">
      <alignment vertical="top"/>
      <protection locked="0"/>
    </xf>
    <xf numFmtId="0" fontId="4" fillId="0" borderId="0" applyNumberFormat="0" applyFill="0" applyBorder="0" applyProtection="0">
      <alignment vertical="top"/>
      <protection locked="0"/>
    </xf>
    <xf numFmtId="9" fontId="4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20" fillId="2" borderId="10" applyNumberFormat="0" applyAlignment="0" applyProtection="0"/>
    <xf numFmtId="0" fontId="20" fillId="2" borderId="10" applyNumberFormat="0" applyAlignment="0" applyProtection="0"/>
    <xf numFmtId="0" fontId="20" fillId="2" borderId="10" applyNumberFormat="0" applyAlignment="0" applyProtection="0"/>
    <xf numFmtId="166" fontId="20" fillId="7" borderId="10" applyNumberFormat="0" applyAlignment="0" applyProtection="0"/>
    <xf numFmtId="0" fontId="2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6" fontId="2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166" fontId="24" fillId="0" borderId="4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166" fontId="25" fillId="0" borderId="5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166" fontId="15" fillId="0" borderId="6" applyNumberFormat="0" applyFill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166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166" fontId="23" fillId="0" borderId="0" applyNumberFormat="0" applyFill="0" applyBorder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26" fillId="0" borderId="0" applyNumberFormat="0" applyFill="0" applyBorder="0" applyProtection="0">
      <alignment horizontal="left" vertical="top"/>
    </xf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166" fontId="27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4">
    <xf numFmtId="0" fontId="0" fillId="0" borderId="0" xfId="0"/>
    <xf numFmtId="0" fontId="5" fillId="0" borderId="0" xfId="389"/>
    <xf numFmtId="0" fontId="8" fillId="0" borderId="0" xfId="389" applyFont="1" applyAlignment="1">
      <alignment horizontal="center" vertical="center" wrapText="1"/>
    </xf>
    <xf numFmtId="0" fontId="8" fillId="0" borderId="0" xfId="389" applyFont="1" applyAlignment="1">
      <alignment vertical="center"/>
    </xf>
    <xf numFmtId="0" fontId="7" fillId="0" borderId="0" xfId="389" applyFont="1" applyAlignment="1">
      <alignment wrapText="1"/>
    </xf>
    <xf numFmtId="0" fontId="7" fillId="0" borderId="0" xfId="389" applyFont="1" applyAlignment="1">
      <alignment vertical="center"/>
    </xf>
    <xf numFmtId="170" fontId="29" fillId="0" borderId="0" xfId="389" applyNumberFormat="1" applyFont="1" applyAlignment="1">
      <alignment horizontal="center" vertical="center" wrapText="1"/>
    </xf>
    <xf numFmtId="0" fontId="7" fillId="0" borderId="0" xfId="389" applyFont="1" applyAlignment="1">
      <alignment horizontal="left" vertical="top" wrapText="1" shrinkToFit="1"/>
    </xf>
    <xf numFmtId="0" fontId="7" fillId="0" borderId="0" xfId="389" applyFont="1" applyAlignment="1">
      <alignment horizontal="center" vertical="center"/>
    </xf>
    <xf numFmtId="0" fontId="7" fillId="0" borderId="0" xfId="389" applyFont="1" applyAlignment="1">
      <alignment horizontal="center" vertical="center" wrapText="1"/>
    </xf>
    <xf numFmtId="0" fontId="7" fillId="0" borderId="0" xfId="389" applyFont="1" applyAlignment="1">
      <alignment horizontal="right" wrapText="1"/>
    </xf>
    <xf numFmtId="0" fontId="40" fillId="0" borderId="0" xfId="389" applyFont="1" applyAlignment="1">
      <alignment vertical="center"/>
    </xf>
    <xf numFmtId="170" fontId="7" fillId="0" borderId="0" xfId="389" applyNumberFormat="1" applyFont="1" applyAlignment="1">
      <alignment horizontal="right" wrapText="1"/>
    </xf>
    <xf numFmtId="170" fontId="7" fillId="0" borderId="0" xfId="389" applyNumberFormat="1" applyFont="1" applyAlignment="1">
      <alignment horizontal="left" vertical="center"/>
    </xf>
    <xf numFmtId="0" fontId="7" fillId="0" borderId="0" xfId="389" applyFont="1" applyAlignment="1">
      <alignment horizontal="left" vertical="center" indent="1"/>
    </xf>
    <xf numFmtId="170" fontId="8" fillId="22" borderId="14" xfId="389" applyNumberFormat="1" applyFont="1" applyFill="1" applyBorder="1" applyAlignment="1">
      <alignment horizontal="left" vertical="center" wrapText="1"/>
    </xf>
    <xf numFmtId="170" fontId="8" fillId="22" borderId="14" xfId="389" applyNumberFormat="1" applyFont="1" applyFill="1" applyBorder="1" applyAlignment="1">
      <alignment vertical="center" wrapText="1"/>
    </xf>
    <xf numFmtId="0" fontId="7" fillId="23" borderId="14" xfId="389" applyFont="1" applyFill="1" applyBorder="1" applyAlignment="1">
      <alignment horizontal="left" vertical="center" indent="1"/>
    </xf>
    <xf numFmtId="0" fontId="7" fillId="23" borderId="14" xfId="389" applyFont="1" applyFill="1" applyBorder="1" applyAlignment="1">
      <alignment vertical="center"/>
    </xf>
    <xf numFmtId="0" fontId="31" fillId="22" borderId="14" xfId="389" applyFont="1" applyFill="1" applyBorder="1" applyAlignment="1">
      <alignment horizontal="left" vertical="center"/>
    </xf>
    <xf numFmtId="0" fontId="30" fillId="23" borderId="14" xfId="389" applyFont="1" applyFill="1" applyBorder="1" applyAlignment="1">
      <alignment horizontal="left" vertical="center" wrapText="1" indent="1"/>
    </xf>
    <xf numFmtId="0" fontId="7" fillId="23" borderId="14" xfId="389" applyFont="1" applyFill="1" applyBorder="1" applyAlignment="1">
      <alignment horizontal="left" vertical="center" wrapText="1" indent="1"/>
    </xf>
    <xf numFmtId="0" fontId="30" fillId="23" borderId="14" xfId="389" applyFont="1" applyFill="1" applyBorder="1" applyAlignment="1">
      <alignment horizontal="left" vertical="center" wrapText="1" indent="2"/>
    </xf>
    <xf numFmtId="0" fontId="31" fillId="22" borderId="14" xfId="389" applyFont="1" applyFill="1" applyBorder="1" applyAlignment="1">
      <alignment horizontal="left" vertical="center" wrapText="1"/>
    </xf>
    <xf numFmtId="0" fontId="7" fillId="24" borderId="14" xfId="389" applyFont="1" applyFill="1" applyBorder="1" applyAlignment="1">
      <alignment vertical="center"/>
    </xf>
    <xf numFmtId="170" fontId="28" fillId="25" borderId="15" xfId="389" applyNumberFormat="1" applyFont="1" applyFill="1" applyBorder="1" applyAlignment="1">
      <alignment horizontal="center" vertical="center" wrapText="1"/>
    </xf>
    <xf numFmtId="170" fontId="28" fillId="25" borderId="16" xfId="389" applyNumberFormat="1" applyFont="1" applyFill="1" applyBorder="1" applyAlignment="1">
      <alignment vertical="center" wrapText="1"/>
    </xf>
    <xf numFmtId="170" fontId="28" fillId="25" borderId="17" xfId="389" applyNumberFormat="1" applyFont="1" applyFill="1" applyBorder="1" applyAlignment="1">
      <alignment vertical="center" wrapText="1"/>
    </xf>
    <xf numFmtId="0" fontId="7" fillId="0" borderId="0" xfId="389" applyFont="1" applyAlignment="1">
      <alignment horizontal="left" vertical="center"/>
    </xf>
    <xf numFmtId="0" fontId="28" fillId="25" borderId="18" xfId="389" applyFont="1" applyFill="1" applyBorder="1" applyAlignment="1">
      <alignment horizontal="center" vertical="center" wrapText="1"/>
    </xf>
    <xf numFmtId="0" fontId="28" fillId="25" borderId="19" xfId="389" applyFont="1" applyFill="1" applyBorder="1" applyAlignment="1">
      <alignment horizontal="center" vertical="center" wrapText="1"/>
    </xf>
    <xf numFmtId="0" fontId="50" fillId="0" borderId="0" xfId="389" applyFont="1"/>
    <xf numFmtId="0" fontId="7" fillId="0" borderId="0" xfId="234" applyFont="1"/>
    <xf numFmtId="0" fontId="7" fillId="36" borderId="0" xfId="234" applyFont="1" applyFill="1"/>
    <xf numFmtId="0" fontId="7" fillId="0" borderId="0" xfId="234" applyFont="1" applyAlignment="1">
      <alignment wrapText="1"/>
    </xf>
    <xf numFmtId="173" fontId="7" fillId="0" borderId="0" xfId="234" applyNumberFormat="1" applyFont="1"/>
    <xf numFmtId="173" fontId="7" fillId="36" borderId="20" xfId="401" applyNumberFormat="1" applyFont="1" applyFill="1" applyBorder="1" applyAlignment="1">
      <alignment vertical="center"/>
    </xf>
    <xf numFmtId="1" fontId="7" fillId="26" borderId="20" xfId="401" applyNumberFormat="1" applyFont="1" applyFill="1" applyBorder="1" applyAlignment="1">
      <alignment vertical="center" wrapText="1"/>
    </xf>
    <xf numFmtId="1" fontId="7" fillId="36" borderId="20" xfId="401" applyNumberFormat="1" applyFont="1" applyFill="1" applyBorder="1" applyAlignment="1">
      <alignment horizontal="left" vertical="center" wrapText="1" indent="1"/>
    </xf>
    <xf numFmtId="1" fontId="7" fillId="26" borderId="20" xfId="401" applyNumberFormat="1" applyFont="1" applyFill="1" applyBorder="1" applyAlignment="1">
      <alignment horizontal="left" vertical="center" wrapText="1" indent="1"/>
    </xf>
    <xf numFmtId="1" fontId="7" fillId="36" borderId="20" xfId="401" applyNumberFormat="1" applyFont="1" applyFill="1" applyBorder="1" applyAlignment="1">
      <alignment horizontal="left" vertical="center" indent="1"/>
    </xf>
    <xf numFmtId="176" fontId="7" fillId="36" borderId="21" xfId="401" applyNumberFormat="1" applyFont="1" applyFill="1" applyBorder="1" applyAlignment="1">
      <alignment horizontal="left" vertical="center" wrapText="1" indent="1"/>
    </xf>
    <xf numFmtId="173" fontId="7" fillId="36" borderId="21" xfId="401" applyNumberFormat="1" applyFont="1" applyFill="1" applyBorder="1" applyAlignment="1">
      <alignment vertical="center"/>
    </xf>
    <xf numFmtId="1" fontId="7" fillId="36" borderId="21" xfId="401" applyNumberFormat="1" applyFont="1" applyFill="1" applyBorder="1" applyAlignment="1">
      <alignment vertical="center" wrapText="1"/>
    </xf>
    <xf numFmtId="1" fontId="7" fillId="26" borderId="21" xfId="401" applyNumberFormat="1" applyFont="1" applyFill="1" applyBorder="1" applyAlignment="1">
      <alignment vertical="center" wrapText="1"/>
    </xf>
    <xf numFmtId="1" fontId="7" fillId="26" borderId="22" xfId="401" applyNumberFormat="1" applyFont="1" applyFill="1" applyBorder="1" applyAlignment="1">
      <alignment horizontal="left" vertical="center" wrapText="1" indent="1"/>
    </xf>
    <xf numFmtId="1" fontId="7" fillId="0" borderId="20" xfId="401" applyNumberFormat="1" applyFont="1" applyBorder="1" applyAlignment="1">
      <alignment horizontal="left" vertical="center" wrapText="1" indent="1"/>
    </xf>
    <xf numFmtId="173" fontId="7" fillId="0" borderId="21" xfId="401" applyNumberFormat="1" applyFont="1" applyBorder="1" applyAlignment="1">
      <alignment vertical="center"/>
    </xf>
    <xf numFmtId="1" fontId="7" fillId="0" borderId="21" xfId="401" applyNumberFormat="1" applyFont="1" applyBorder="1" applyAlignment="1">
      <alignment vertical="center" wrapText="1"/>
    </xf>
    <xf numFmtId="0" fontId="7" fillId="0" borderId="0" xfId="402" applyFont="1" applyAlignment="1">
      <alignment horizontal="left"/>
    </xf>
    <xf numFmtId="1" fontId="7" fillId="36" borderId="21" xfId="401" applyNumberFormat="1" applyFont="1" applyFill="1" applyBorder="1" applyAlignment="1">
      <alignment vertical="center"/>
    </xf>
    <xf numFmtId="1" fontId="7" fillId="26" borderId="21" xfId="401" applyNumberFormat="1" applyFont="1" applyFill="1" applyBorder="1" applyAlignment="1">
      <alignment vertical="center"/>
    </xf>
    <xf numFmtId="1" fontId="28" fillId="38" borderId="23" xfId="401" applyNumberFormat="1" applyFont="1" applyFill="1" applyBorder="1" applyAlignment="1">
      <alignment horizontal="center" vertical="center"/>
    </xf>
    <xf numFmtId="1" fontId="28" fillId="38" borderId="24" xfId="401" applyNumberFormat="1" applyFont="1" applyFill="1" applyBorder="1" applyAlignment="1">
      <alignment horizontal="center" vertical="center"/>
    </xf>
    <xf numFmtId="173" fontId="28" fillId="38" borderId="24" xfId="401" applyNumberFormat="1" applyFont="1" applyFill="1" applyBorder="1" applyAlignment="1">
      <alignment vertical="center"/>
    </xf>
    <xf numFmtId="173" fontId="7" fillId="36" borderId="22" xfId="401" applyNumberFormat="1" applyFont="1" applyFill="1" applyBorder="1" applyAlignment="1">
      <alignment vertical="center"/>
    </xf>
    <xf numFmtId="1" fontId="7" fillId="36" borderId="22" xfId="401" applyNumberFormat="1" applyFont="1" applyFill="1" applyBorder="1" applyAlignment="1">
      <alignment vertical="center" wrapText="1"/>
    </xf>
    <xf numFmtId="176" fontId="7" fillId="36" borderId="22" xfId="401" applyNumberFormat="1" applyFont="1" applyFill="1" applyBorder="1" applyAlignment="1">
      <alignment vertical="center" wrapText="1"/>
    </xf>
    <xf numFmtId="1" fontId="7" fillId="26" borderId="22" xfId="401" applyNumberFormat="1" applyFont="1" applyFill="1" applyBorder="1" applyAlignment="1">
      <alignment vertical="center" wrapText="1"/>
    </xf>
    <xf numFmtId="0" fontId="51" fillId="0" borderId="0" xfId="234" applyFont="1"/>
    <xf numFmtId="0" fontId="53" fillId="0" borderId="0" xfId="234" applyFont="1"/>
    <xf numFmtId="0" fontId="51" fillId="0" borderId="0" xfId="234" applyFont="1" applyAlignment="1">
      <alignment wrapText="1"/>
    </xf>
    <xf numFmtId="0" fontId="29" fillId="0" borderId="0" xfId="401" applyFont="1" applyAlignment="1">
      <alignment horizontal="left" vertical="center"/>
    </xf>
    <xf numFmtId="0" fontId="29" fillId="0" borderId="0" xfId="401" applyFont="1" applyAlignment="1">
      <alignment horizontal="center" vertical="center"/>
    </xf>
    <xf numFmtId="1" fontId="28" fillId="38" borderId="23" xfId="401" applyNumberFormat="1" applyFont="1" applyFill="1" applyBorder="1" applyAlignment="1">
      <alignment horizontal="center" vertical="center" wrapText="1"/>
    </xf>
    <xf numFmtId="1" fontId="28" fillId="39" borderId="23" xfId="401" applyNumberFormat="1" applyFont="1" applyFill="1" applyBorder="1" applyAlignment="1">
      <alignment horizontal="center" vertical="center" wrapText="1"/>
    </xf>
    <xf numFmtId="0" fontId="28" fillId="37" borderId="23" xfId="401" applyFont="1" applyFill="1" applyBorder="1" applyAlignment="1">
      <alignment horizontal="center" vertical="center"/>
    </xf>
    <xf numFmtId="0" fontId="28" fillId="40" borderId="23" xfId="401" applyFont="1" applyFill="1" applyBorder="1" applyAlignment="1">
      <alignment horizontal="center" vertical="center"/>
    </xf>
    <xf numFmtId="0" fontId="8" fillId="36" borderId="0" xfId="401" applyFont="1" applyFill="1" applyAlignment="1">
      <alignment horizontal="center" vertical="center" wrapText="1"/>
    </xf>
    <xf numFmtId="1" fontId="28" fillId="38" borderId="23" xfId="401" applyNumberFormat="1" applyFont="1" applyFill="1" applyBorder="1" applyAlignment="1">
      <alignment horizontal="center" vertical="center"/>
    </xf>
    <xf numFmtId="1" fontId="28" fillId="39" borderId="23" xfId="401" applyNumberFormat="1" applyFont="1" applyFill="1" applyBorder="1" applyAlignment="1">
      <alignment horizontal="center" vertical="center"/>
    </xf>
    <xf numFmtId="0" fontId="52" fillId="37" borderId="23" xfId="401" applyFont="1" applyFill="1" applyBorder="1" applyAlignment="1">
      <alignment horizontal="center" vertical="center"/>
    </xf>
    <xf numFmtId="0" fontId="52" fillId="27" borderId="23" xfId="401" applyFont="1" applyFill="1" applyBorder="1" applyAlignment="1">
      <alignment horizontal="center" vertical="center"/>
    </xf>
    <xf numFmtId="1" fontId="52" fillId="38" borderId="23" xfId="401" applyNumberFormat="1" applyFont="1" applyFill="1" applyBorder="1" applyAlignment="1">
      <alignment horizontal="center" vertical="center"/>
    </xf>
    <xf numFmtId="1" fontId="52" fillId="28" borderId="23" xfId="401" applyNumberFormat="1" applyFont="1" applyFill="1" applyBorder="1" applyAlignment="1">
      <alignment horizontal="center" vertical="center"/>
    </xf>
    <xf numFmtId="0" fontId="54" fillId="35" borderId="0" xfId="389" applyFont="1" applyFill="1" applyAlignment="1">
      <alignment horizontal="center"/>
    </xf>
    <xf numFmtId="0" fontId="8" fillId="0" borderId="0" xfId="389" applyFont="1" applyAlignment="1">
      <alignment horizontal="center"/>
    </xf>
    <xf numFmtId="0" fontId="8" fillId="29" borderId="0" xfId="389" applyFont="1" applyFill="1" applyAlignment="1">
      <alignment horizontal="center"/>
    </xf>
    <xf numFmtId="0" fontId="31" fillId="0" borderId="0" xfId="389" applyFont="1" applyAlignment="1">
      <alignment horizontal="center" vertical="center" wrapText="1"/>
    </xf>
    <xf numFmtId="0" fontId="28" fillId="25" borderId="25" xfId="389" applyFont="1" applyFill="1" applyBorder="1" applyAlignment="1">
      <alignment horizontal="center" vertical="center" wrapText="1"/>
    </xf>
    <xf numFmtId="0" fontId="28" fillId="25" borderId="26" xfId="389" applyFont="1" applyFill="1" applyBorder="1" applyAlignment="1">
      <alignment horizontal="center" vertical="center" wrapText="1"/>
    </xf>
    <xf numFmtId="0" fontId="28" fillId="25" borderId="27" xfId="389" applyFont="1" applyFill="1" applyBorder="1" applyAlignment="1">
      <alignment horizontal="center" vertical="center" wrapText="1"/>
    </xf>
    <xf numFmtId="0" fontId="28" fillId="25" borderId="28" xfId="389" applyFont="1" applyFill="1" applyBorder="1" applyAlignment="1">
      <alignment horizontal="center" vertical="center" wrapText="1"/>
    </xf>
    <xf numFmtId="0" fontId="28" fillId="25" borderId="29" xfId="389" applyFont="1" applyFill="1" applyBorder="1" applyAlignment="1">
      <alignment horizontal="center" vertical="center" wrapText="1"/>
    </xf>
  </cellXfs>
  <cellStyles count="12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4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3" xfId="27" xr:uid="{00000000-0005-0000-0000-00001A000000}"/>
    <cellStyle name="20% - Énfasis5 4" xfId="28" xr:uid="{00000000-0005-0000-0000-00001B000000}"/>
    <cellStyle name="20% - Énfasis6" xfId="29" builtinId="50" customBuiltin="1"/>
    <cellStyle name="20% - Énfasis6 2" xfId="30" xr:uid="{00000000-0005-0000-0000-00001D000000}"/>
    <cellStyle name="20% - Énfasis6 3" xfId="31" xr:uid="{00000000-0005-0000-0000-00001E000000}"/>
    <cellStyle name="20% - Énfasis6 4" xfId="32" xr:uid="{00000000-0005-0000-0000-00001F000000}"/>
    <cellStyle name="40% - Accent1" xfId="33" xr:uid="{00000000-0005-0000-0000-000020000000}"/>
    <cellStyle name="40% - Accent2" xfId="34" xr:uid="{00000000-0005-0000-0000-000021000000}"/>
    <cellStyle name="40% - Accent3" xfId="35" xr:uid="{00000000-0005-0000-0000-000022000000}"/>
    <cellStyle name="40% - Accent4" xfId="36" xr:uid="{00000000-0005-0000-0000-000023000000}"/>
    <cellStyle name="40% - Accent5" xfId="37" xr:uid="{00000000-0005-0000-0000-000024000000}"/>
    <cellStyle name="40% - Accent6" xfId="38" xr:uid="{00000000-0005-0000-0000-000025000000}"/>
    <cellStyle name="40% - Énfasis1" xfId="39" builtinId="31" customBuiltin="1"/>
    <cellStyle name="40% - Énfasis1 2" xfId="40" xr:uid="{00000000-0005-0000-0000-000027000000}"/>
    <cellStyle name="40% - Énfasis1 3" xfId="41" xr:uid="{00000000-0005-0000-0000-000028000000}"/>
    <cellStyle name="40% - Énfasis1 4" xfId="42" xr:uid="{00000000-0005-0000-0000-000029000000}"/>
    <cellStyle name="40% - Énfasis2" xfId="43" builtinId="35" customBuiltin="1"/>
    <cellStyle name="40% - Énfasis2 2" xfId="44" xr:uid="{00000000-0005-0000-0000-00002B000000}"/>
    <cellStyle name="40% - Énfasis2 3" xfId="45" xr:uid="{00000000-0005-0000-0000-00002C000000}"/>
    <cellStyle name="40% - Énfasis2 4" xfId="46" xr:uid="{00000000-0005-0000-0000-00002D000000}"/>
    <cellStyle name="40% - Énfasis3" xfId="47" builtinId="39" customBuiltin="1"/>
    <cellStyle name="40% - Énfasis3 2" xfId="48" xr:uid="{00000000-0005-0000-0000-00002F000000}"/>
    <cellStyle name="40% - Énfasis3 3" xfId="49" xr:uid="{00000000-0005-0000-0000-000030000000}"/>
    <cellStyle name="40% - Énfasis3 4" xfId="50" xr:uid="{00000000-0005-0000-0000-000031000000}"/>
    <cellStyle name="40% - Énfasis4" xfId="51" builtinId="43" customBuiltin="1"/>
    <cellStyle name="40% - Énfasis4 2" xfId="52" xr:uid="{00000000-0005-0000-0000-000033000000}"/>
    <cellStyle name="40% - Énfasis4 3" xfId="53" xr:uid="{00000000-0005-0000-0000-000034000000}"/>
    <cellStyle name="40% - Énfasis4 4" xfId="54" xr:uid="{00000000-0005-0000-0000-000035000000}"/>
    <cellStyle name="40% - Énfasis5" xfId="55" builtinId="47" customBuiltin="1"/>
    <cellStyle name="40% - Énfasis5 2" xfId="56" xr:uid="{00000000-0005-0000-0000-000037000000}"/>
    <cellStyle name="40% - Énfasis5 3" xfId="57" xr:uid="{00000000-0005-0000-0000-000038000000}"/>
    <cellStyle name="40% - Énfasis5 4" xfId="58" xr:uid="{00000000-0005-0000-0000-000039000000}"/>
    <cellStyle name="40% - Énfasis6" xfId="59" builtinId="51" customBuiltin="1"/>
    <cellStyle name="40% - Énfasis6 2" xfId="60" xr:uid="{00000000-0005-0000-0000-00003B000000}"/>
    <cellStyle name="40% - Énfasis6 3" xfId="61" xr:uid="{00000000-0005-0000-0000-00003C000000}"/>
    <cellStyle name="40% - Énfasis6 4" xfId="62" xr:uid="{00000000-0005-0000-0000-00003D000000}"/>
    <cellStyle name="60% - Accent1" xfId="63" xr:uid="{00000000-0005-0000-0000-00003E000000}"/>
    <cellStyle name="60% - Accent2" xfId="64" xr:uid="{00000000-0005-0000-0000-00003F000000}"/>
    <cellStyle name="60% - Accent3" xfId="65" xr:uid="{00000000-0005-0000-0000-000040000000}"/>
    <cellStyle name="60% - Accent4" xfId="66" xr:uid="{00000000-0005-0000-0000-000041000000}"/>
    <cellStyle name="60% - Accent5" xfId="67" xr:uid="{00000000-0005-0000-0000-000042000000}"/>
    <cellStyle name="60% - Accent6" xfId="68" xr:uid="{00000000-0005-0000-0000-000043000000}"/>
    <cellStyle name="60% - Énfasis1" xfId="69" builtinId="32" customBuiltin="1"/>
    <cellStyle name="60% - Énfasis1 2" xfId="70" xr:uid="{00000000-0005-0000-0000-000045000000}"/>
    <cellStyle name="60% - Énfasis1 3" xfId="71" xr:uid="{00000000-0005-0000-0000-000046000000}"/>
    <cellStyle name="60% - Énfasis1 4" xfId="72" xr:uid="{00000000-0005-0000-0000-000047000000}"/>
    <cellStyle name="60% - Énfasis2" xfId="73" builtinId="36" customBuiltin="1"/>
    <cellStyle name="60% - Énfasis2 2" xfId="74" xr:uid="{00000000-0005-0000-0000-000049000000}"/>
    <cellStyle name="60% - Énfasis2 3" xfId="75" xr:uid="{00000000-0005-0000-0000-00004A000000}"/>
    <cellStyle name="60% - Énfasis2 4" xfId="76" xr:uid="{00000000-0005-0000-0000-00004B000000}"/>
    <cellStyle name="60% - Énfasis3" xfId="77" builtinId="40" customBuiltin="1"/>
    <cellStyle name="60% - Énfasis3 2" xfId="78" xr:uid="{00000000-0005-0000-0000-00004D000000}"/>
    <cellStyle name="60% - Énfasis3 3" xfId="79" xr:uid="{00000000-0005-0000-0000-00004E000000}"/>
    <cellStyle name="60% - Énfasis3 4" xfId="80" xr:uid="{00000000-0005-0000-0000-00004F000000}"/>
    <cellStyle name="60% - Énfasis4" xfId="81" builtinId="44" customBuiltin="1"/>
    <cellStyle name="60% - Énfasis4 2" xfId="82" xr:uid="{00000000-0005-0000-0000-000051000000}"/>
    <cellStyle name="60% - Énfasis4 3" xfId="83" xr:uid="{00000000-0005-0000-0000-000052000000}"/>
    <cellStyle name="60% - Énfasis4 4" xfId="84" xr:uid="{00000000-0005-0000-0000-000053000000}"/>
    <cellStyle name="60% - Énfasis5" xfId="85" builtinId="48" customBuiltin="1"/>
    <cellStyle name="60% - Énfasis5 2" xfId="86" xr:uid="{00000000-0005-0000-0000-000055000000}"/>
    <cellStyle name="60% - Énfasis5 3" xfId="87" xr:uid="{00000000-0005-0000-0000-000056000000}"/>
    <cellStyle name="60% - Énfasis5 4" xfId="88" xr:uid="{00000000-0005-0000-0000-000057000000}"/>
    <cellStyle name="60% - Énfasis6" xfId="89" builtinId="52" customBuiltin="1"/>
    <cellStyle name="60% - Énfasis6 2" xfId="90" xr:uid="{00000000-0005-0000-0000-000059000000}"/>
    <cellStyle name="60% - Énfasis6 3" xfId="91" xr:uid="{00000000-0005-0000-0000-00005A000000}"/>
    <cellStyle name="60% - Énfasis6 4" xfId="92" xr:uid="{00000000-0005-0000-0000-00005B000000}"/>
    <cellStyle name="Accent1" xfId="93" xr:uid="{00000000-0005-0000-0000-00005C000000}"/>
    <cellStyle name="Accent2" xfId="94" xr:uid="{00000000-0005-0000-0000-00005D000000}"/>
    <cellStyle name="Accent3" xfId="95" xr:uid="{00000000-0005-0000-0000-00005E000000}"/>
    <cellStyle name="Accent4" xfId="96" xr:uid="{00000000-0005-0000-0000-00005F000000}"/>
    <cellStyle name="Accent5" xfId="97" xr:uid="{00000000-0005-0000-0000-000060000000}"/>
    <cellStyle name="Accent6" xfId="98" xr:uid="{00000000-0005-0000-0000-000061000000}"/>
    <cellStyle name="Bad" xfId="99" xr:uid="{00000000-0005-0000-0000-000062000000}"/>
    <cellStyle name="Base 0 dec" xfId="100" xr:uid="{00000000-0005-0000-0000-000063000000}"/>
    <cellStyle name="Base 1 dec" xfId="101" xr:uid="{00000000-0005-0000-0000-000064000000}"/>
    <cellStyle name="Base 2 dec" xfId="102" xr:uid="{00000000-0005-0000-0000-000065000000}"/>
    <cellStyle name="Buena 2" xfId="103" xr:uid="{00000000-0005-0000-0000-000066000000}"/>
    <cellStyle name="Buena 3" xfId="104" xr:uid="{00000000-0005-0000-0000-000067000000}"/>
    <cellStyle name="Buena 4" xfId="105" xr:uid="{00000000-0005-0000-0000-000068000000}"/>
    <cellStyle name="Calculation" xfId="106" xr:uid="{00000000-0005-0000-0000-000069000000}"/>
    <cellStyle name="Cálculo" xfId="107" builtinId="22" customBuiltin="1"/>
    <cellStyle name="Cálculo 2" xfId="108" xr:uid="{00000000-0005-0000-0000-00006B000000}"/>
    <cellStyle name="Cálculo 3" xfId="109" xr:uid="{00000000-0005-0000-0000-00006C000000}"/>
    <cellStyle name="Cálculo 4" xfId="110" xr:uid="{00000000-0005-0000-0000-00006D000000}"/>
    <cellStyle name="Capitulo" xfId="111" xr:uid="{00000000-0005-0000-0000-00006E000000}"/>
    <cellStyle name="Capitulo 10" xfId="112" xr:uid="{00000000-0005-0000-0000-00006F000000}"/>
    <cellStyle name="Capitulo 11" xfId="113" xr:uid="{00000000-0005-0000-0000-000070000000}"/>
    <cellStyle name="Capitulo 12" xfId="114" xr:uid="{00000000-0005-0000-0000-000071000000}"/>
    <cellStyle name="Capitulo 13" xfId="115" xr:uid="{00000000-0005-0000-0000-000072000000}"/>
    <cellStyle name="Capitulo 2" xfId="116" xr:uid="{00000000-0005-0000-0000-000073000000}"/>
    <cellStyle name="Capitulo 3" xfId="117" xr:uid="{00000000-0005-0000-0000-000074000000}"/>
    <cellStyle name="Capitulo 4" xfId="118" xr:uid="{00000000-0005-0000-0000-000075000000}"/>
    <cellStyle name="Capitulo 5" xfId="119" xr:uid="{00000000-0005-0000-0000-000076000000}"/>
    <cellStyle name="Capitulo 6" xfId="120" xr:uid="{00000000-0005-0000-0000-000077000000}"/>
    <cellStyle name="Capitulo 7" xfId="121" xr:uid="{00000000-0005-0000-0000-000078000000}"/>
    <cellStyle name="Capitulo 8" xfId="122" xr:uid="{00000000-0005-0000-0000-000079000000}"/>
    <cellStyle name="Capitulo 9" xfId="123" xr:uid="{00000000-0005-0000-0000-00007A000000}"/>
    <cellStyle name="Celda de comprobación" xfId="124" builtinId="23" customBuiltin="1"/>
    <cellStyle name="Celda de comprobación 2" xfId="125" xr:uid="{00000000-0005-0000-0000-00007C000000}"/>
    <cellStyle name="Celda de comprobación 3" xfId="126" xr:uid="{00000000-0005-0000-0000-00007D000000}"/>
    <cellStyle name="Celda de comprobación 4" xfId="127" xr:uid="{00000000-0005-0000-0000-00007E000000}"/>
    <cellStyle name="Celda vinculada" xfId="128" builtinId="24" customBuiltin="1"/>
    <cellStyle name="Celda vinculada 2" xfId="129" xr:uid="{00000000-0005-0000-0000-000080000000}"/>
    <cellStyle name="Celda vinculada 3" xfId="130" xr:uid="{00000000-0005-0000-0000-000081000000}"/>
    <cellStyle name="Celda vinculada 4" xfId="131" xr:uid="{00000000-0005-0000-0000-000082000000}"/>
    <cellStyle name="Check Cell" xfId="132" xr:uid="{00000000-0005-0000-0000-000083000000}"/>
    <cellStyle name="Descripciones" xfId="133" xr:uid="{00000000-0005-0000-0000-000084000000}"/>
    <cellStyle name="Descripciones 2" xfId="134" xr:uid="{00000000-0005-0000-0000-000085000000}"/>
    <cellStyle name="Descripciones 3" xfId="135" xr:uid="{00000000-0005-0000-0000-000086000000}"/>
    <cellStyle name="Enc. der" xfId="136" xr:uid="{00000000-0005-0000-0000-000087000000}"/>
    <cellStyle name="Enc. der 2" xfId="137" xr:uid="{00000000-0005-0000-0000-000088000000}"/>
    <cellStyle name="Enc. der 3" xfId="138" xr:uid="{00000000-0005-0000-0000-000089000000}"/>
    <cellStyle name="Enc. izq" xfId="139" xr:uid="{00000000-0005-0000-0000-00008A000000}"/>
    <cellStyle name="Enc. izq 2" xfId="140" xr:uid="{00000000-0005-0000-0000-00008B000000}"/>
    <cellStyle name="Enc. izq 3" xfId="141" xr:uid="{00000000-0005-0000-0000-00008C000000}"/>
    <cellStyle name="Encabezado 1" xfId="142" builtinId="16" customBuiltin="1"/>
    <cellStyle name="Encabezado 4" xfId="143" builtinId="19" customBuiltin="1"/>
    <cellStyle name="Encabezado 4 2" xfId="144" xr:uid="{00000000-0005-0000-0000-00008F000000}"/>
    <cellStyle name="Encabezado 4 3" xfId="145" xr:uid="{00000000-0005-0000-0000-000090000000}"/>
    <cellStyle name="Encabezado 4 4" xfId="146" xr:uid="{00000000-0005-0000-0000-000091000000}"/>
    <cellStyle name="Énfasis1" xfId="147" builtinId="29" customBuiltin="1"/>
    <cellStyle name="Énfasis1 2" xfId="148" xr:uid="{00000000-0005-0000-0000-000093000000}"/>
    <cellStyle name="Énfasis1 3" xfId="149" xr:uid="{00000000-0005-0000-0000-000094000000}"/>
    <cellStyle name="Énfasis1 4" xfId="150" xr:uid="{00000000-0005-0000-0000-000095000000}"/>
    <cellStyle name="Énfasis2" xfId="151" builtinId="33" customBuiltin="1"/>
    <cellStyle name="Énfasis2 2" xfId="152" xr:uid="{00000000-0005-0000-0000-000097000000}"/>
    <cellStyle name="Énfasis2 3" xfId="153" xr:uid="{00000000-0005-0000-0000-000098000000}"/>
    <cellStyle name="Énfasis2 4" xfId="154" xr:uid="{00000000-0005-0000-0000-000099000000}"/>
    <cellStyle name="Énfasis3" xfId="155" builtinId="37" customBuiltin="1"/>
    <cellStyle name="Énfasis3 2" xfId="156" xr:uid="{00000000-0005-0000-0000-00009B000000}"/>
    <cellStyle name="Énfasis3 3" xfId="157" xr:uid="{00000000-0005-0000-0000-00009C000000}"/>
    <cellStyle name="Énfasis3 4" xfId="158" xr:uid="{00000000-0005-0000-0000-00009D000000}"/>
    <cellStyle name="Énfasis4" xfId="159" builtinId="41" customBuiltin="1"/>
    <cellStyle name="Énfasis4 2" xfId="160" xr:uid="{00000000-0005-0000-0000-00009F000000}"/>
    <cellStyle name="Énfasis4 3" xfId="161" xr:uid="{00000000-0005-0000-0000-0000A0000000}"/>
    <cellStyle name="Énfasis4 4" xfId="162" xr:uid="{00000000-0005-0000-0000-0000A1000000}"/>
    <cellStyle name="Énfasis5" xfId="163" builtinId="45" customBuiltin="1"/>
    <cellStyle name="Énfasis5 2" xfId="164" xr:uid="{00000000-0005-0000-0000-0000A3000000}"/>
    <cellStyle name="Énfasis5 3" xfId="165" xr:uid="{00000000-0005-0000-0000-0000A4000000}"/>
    <cellStyle name="Énfasis5 4" xfId="166" xr:uid="{00000000-0005-0000-0000-0000A5000000}"/>
    <cellStyle name="Énfasis6" xfId="167" builtinId="49" customBuiltin="1"/>
    <cellStyle name="Énfasis6 2" xfId="168" xr:uid="{00000000-0005-0000-0000-0000A7000000}"/>
    <cellStyle name="Énfasis6 3" xfId="169" xr:uid="{00000000-0005-0000-0000-0000A8000000}"/>
    <cellStyle name="Énfasis6 4" xfId="170" xr:uid="{00000000-0005-0000-0000-0000A9000000}"/>
    <cellStyle name="Entrada" xfId="171" builtinId="20" customBuiltin="1"/>
    <cellStyle name="Entrada 2" xfId="172" xr:uid="{00000000-0005-0000-0000-0000AB000000}"/>
    <cellStyle name="Entrada 3" xfId="173" xr:uid="{00000000-0005-0000-0000-0000AC000000}"/>
    <cellStyle name="Entrada 4" xfId="174" xr:uid="{00000000-0005-0000-0000-0000AD000000}"/>
    <cellStyle name="Etiqueta" xfId="175" xr:uid="{00000000-0005-0000-0000-0000AE000000}"/>
    <cellStyle name="Etiqueta 2" xfId="176" xr:uid="{00000000-0005-0000-0000-0000AF000000}"/>
    <cellStyle name="Etiqueta 3" xfId="177" xr:uid="{00000000-0005-0000-0000-0000B0000000}"/>
    <cellStyle name="Euro" xfId="178" xr:uid="{00000000-0005-0000-0000-0000B1000000}"/>
    <cellStyle name="Euro 2" xfId="179" xr:uid="{00000000-0005-0000-0000-0000B2000000}"/>
    <cellStyle name="Explanatory Text" xfId="180" xr:uid="{00000000-0005-0000-0000-0000B3000000}"/>
    <cellStyle name="Good" xfId="181" xr:uid="{00000000-0005-0000-0000-0000B4000000}"/>
    <cellStyle name="Heading 1" xfId="182" xr:uid="{00000000-0005-0000-0000-0000B5000000}"/>
    <cellStyle name="Heading 2" xfId="183" xr:uid="{00000000-0005-0000-0000-0000B6000000}"/>
    <cellStyle name="Heading 3" xfId="184" xr:uid="{00000000-0005-0000-0000-0000B7000000}"/>
    <cellStyle name="Heading 4" xfId="185" xr:uid="{00000000-0005-0000-0000-0000B8000000}"/>
    <cellStyle name="Hipervínculo_Regularizados media sup 2006" xfId="186" xr:uid="{00000000-0005-0000-0000-0000B9000000}"/>
    <cellStyle name="Incorrecto" xfId="187" builtinId="27" customBuiltin="1"/>
    <cellStyle name="Incorrecto 2" xfId="188" xr:uid="{00000000-0005-0000-0000-0000BB000000}"/>
    <cellStyle name="Incorrecto 3" xfId="189" xr:uid="{00000000-0005-0000-0000-0000BC000000}"/>
    <cellStyle name="Incorrecto 4" xfId="190" xr:uid="{00000000-0005-0000-0000-0000BD000000}"/>
    <cellStyle name="Input" xfId="191" xr:uid="{00000000-0005-0000-0000-0000BE000000}"/>
    <cellStyle name="Linea Inferior" xfId="192" xr:uid="{00000000-0005-0000-0000-0000BF000000}"/>
    <cellStyle name="Linea Inferior 2" xfId="193" xr:uid="{00000000-0005-0000-0000-0000C0000000}"/>
    <cellStyle name="Linea Inferior 3" xfId="194" xr:uid="{00000000-0005-0000-0000-0000C1000000}"/>
    <cellStyle name="Linea Superior" xfId="195" xr:uid="{00000000-0005-0000-0000-0000C2000000}"/>
    <cellStyle name="Linea Superior 2" xfId="196" xr:uid="{00000000-0005-0000-0000-0000C3000000}"/>
    <cellStyle name="Linea Superior 3" xfId="197" xr:uid="{00000000-0005-0000-0000-0000C4000000}"/>
    <cellStyle name="Linea Tipo" xfId="198" xr:uid="{00000000-0005-0000-0000-0000C5000000}"/>
    <cellStyle name="Linea Tipo 2" xfId="199" xr:uid="{00000000-0005-0000-0000-0000C6000000}"/>
    <cellStyle name="Linea Tipo 3" xfId="200" xr:uid="{00000000-0005-0000-0000-0000C7000000}"/>
    <cellStyle name="Linked Cell" xfId="201" xr:uid="{00000000-0005-0000-0000-0000C8000000}"/>
    <cellStyle name="Millares 2" xfId="202" xr:uid="{00000000-0005-0000-0000-0000C9000000}"/>
    <cellStyle name="Millares 2 2" xfId="203" xr:uid="{00000000-0005-0000-0000-0000CA000000}"/>
    <cellStyle name="Millares 3" xfId="204" xr:uid="{00000000-0005-0000-0000-0000CB000000}"/>
    <cellStyle name="Millares 3 2" xfId="205" xr:uid="{00000000-0005-0000-0000-0000CC000000}"/>
    <cellStyle name="Millares 4" xfId="206" xr:uid="{00000000-0005-0000-0000-0000CD000000}"/>
    <cellStyle name="Millares 4 2" xfId="207" xr:uid="{00000000-0005-0000-0000-0000CE000000}"/>
    <cellStyle name="Moneda 2" xfId="208" xr:uid="{00000000-0005-0000-0000-0000CF000000}"/>
    <cellStyle name="Moneda 2 10" xfId="209" xr:uid="{00000000-0005-0000-0000-0000D0000000}"/>
    <cellStyle name="Moneda 2 11" xfId="210" xr:uid="{00000000-0005-0000-0000-0000D1000000}"/>
    <cellStyle name="Moneda 2 2" xfId="211" xr:uid="{00000000-0005-0000-0000-0000D2000000}"/>
    <cellStyle name="Moneda 2 2 2" xfId="212" xr:uid="{00000000-0005-0000-0000-0000D3000000}"/>
    <cellStyle name="Moneda 2 3" xfId="213" xr:uid="{00000000-0005-0000-0000-0000D4000000}"/>
    <cellStyle name="Moneda 2 4" xfId="214" xr:uid="{00000000-0005-0000-0000-0000D5000000}"/>
    <cellStyle name="Moneda 2 5" xfId="215" xr:uid="{00000000-0005-0000-0000-0000D6000000}"/>
    <cellStyle name="Moneda 2 6" xfId="216" xr:uid="{00000000-0005-0000-0000-0000D7000000}"/>
    <cellStyle name="Moneda 2 7" xfId="217" xr:uid="{00000000-0005-0000-0000-0000D8000000}"/>
    <cellStyle name="Moneda 2 8" xfId="218" xr:uid="{00000000-0005-0000-0000-0000D9000000}"/>
    <cellStyle name="Moneda 2 9" xfId="219" xr:uid="{00000000-0005-0000-0000-0000DA000000}"/>
    <cellStyle name="Moneda 3" xfId="220" xr:uid="{00000000-0005-0000-0000-0000DB000000}"/>
    <cellStyle name="Moneda 3 2" xfId="221" xr:uid="{00000000-0005-0000-0000-0000DC000000}"/>
    <cellStyle name="Moneda 4" xfId="222" xr:uid="{00000000-0005-0000-0000-0000DD000000}"/>
    <cellStyle name="Moneda 4 2" xfId="223" xr:uid="{00000000-0005-0000-0000-0000DE000000}"/>
    <cellStyle name="Neutral" xfId="224" builtinId="28" customBuiltin="1"/>
    <cellStyle name="Neutral 2" xfId="225" xr:uid="{00000000-0005-0000-0000-0000E0000000}"/>
    <cellStyle name="Neutral 3" xfId="226" xr:uid="{00000000-0005-0000-0000-0000E1000000}"/>
    <cellStyle name="Neutral 4" xfId="227" xr:uid="{00000000-0005-0000-0000-0000E2000000}"/>
    <cellStyle name="Normal" xfId="0" builtinId="0"/>
    <cellStyle name="Normal 10" xfId="228" xr:uid="{00000000-0005-0000-0000-0000E4000000}"/>
    <cellStyle name="Normal 10 2" xfId="229" xr:uid="{00000000-0005-0000-0000-0000E5000000}"/>
    <cellStyle name="Normal 10 2 2" xfId="230" xr:uid="{00000000-0005-0000-0000-0000E6000000}"/>
    <cellStyle name="Normal 10 2 2 2" xfId="231" xr:uid="{00000000-0005-0000-0000-0000E7000000}"/>
    <cellStyle name="Normal 10 2 2 2 2" xfId="232" xr:uid="{00000000-0005-0000-0000-0000E8000000}"/>
    <cellStyle name="Normal 10 2 2 3" xfId="233" xr:uid="{00000000-0005-0000-0000-0000E9000000}"/>
    <cellStyle name="Normal 10 2 3" xfId="234" xr:uid="{00000000-0005-0000-0000-0000EA000000}"/>
    <cellStyle name="Normal 10 3" xfId="235" xr:uid="{00000000-0005-0000-0000-0000EB000000}"/>
    <cellStyle name="Normal 10 3 2" xfId="236" xr:uid="{00000000-0005-0000-0000-0000EC000000}"/>
    <cellStyle name="Normal 10 4" xfId="237" xr:uid="{00000000-0005-0000-0000-0000ED000000}"/>
    <cellStyle name="Normal 10 5" xfId="238" xr:uid="{00000000-0005-0000-0000-0000EE000000}"/>
    <cellStyle name="Normal 100" xfId="239" xr:uid="{00000000-0005-0000-0000-0000EF000000}"/>
    <cellStyle name="Normal 100 2 3" xfId="240" xr:uid="{00000000-0005-0000-0000-0000F0000000}"/>
    <cellStyle name="Normal 100 2 3 2" xfId="241" xr:uid="{00000000-0005-0000-0000-0000F1000000}"/>
    <cellStyle name="Normal 100 2 3 2 2" xfId="242" xr:uid="{00000000-0005-0000-0000-0000F2000000}"/>
    <cellStyle name="Normal 100 2 3 2 2 2" xfId="243" xr:uid="{00000000-0005-0000-0000-0000F3000000}"/>
    <cellStyle name="Normal 100 2 3 2 2 2 2" xfId="244" xr:uid="{00000000-0005-0000-0000-0000F4000000}"/>
    <cellStyle name="Normal 100 2 3 2 2 2 2 2" xfId="245" xr:uid="{00000000-0005-0000-0000-0000F5000000}"/>
    <cellStyle name="Normal 100 2 3 2 2 2 2 3" xfId="246" xr:uid="{00000000-0005-0000-0000-0000F6000000}"/>
    <cellStyle name="Normal 100 2 3 2 2 2 2 3 2" xfId="247" xr:uid="{00000000-0005-0000-0000-0000F7000000}"/>
    <cellStyle name="Normal 100 2 3 2 2 2 2 3 2 2" xfId="248" xr:uid="{00000000-0005-0000-0000-0000F8000000}"/>
    <cellStyle name="Normal 100 2 3 2 2 2 2 3 2 2 2" xfId="249" xr:uid="{00000000-0005-0000-0000-0000F9000000}"/>
    <cellStyle name="Normal 100 2 3 2 2 2 2 3 2 2 2 2" xfId="250" xr:uid="{00000000-0005-0000-0000-0000FA000000}"/>
    <cellStyle name="Normal 100 2 3 2 2 2 2 3 2 2 2 2 2 2" xfId="251" xr:uid="{00000000-0005-0000-0000-0000FB000000}"/>
    <cellStyle name="Normal 100 2 3 2 2 2 2 3 2 2 2 2 2 2 2" xfId="1250" xr:uid="{3C7106E2-9A51-480C-A5CC-43A722F1F0CD}"/>
    <cellStyle name="Normal 100 2 3 2 3" xfId="252" xr:uid="{00000000-0005-0000-0000-0000FC000000}"/>
    <cellStyle name="Normal 100 2 3 2 3 3" xfId="253" xr:uid="{00000000-0005-0000-0000-0000FD000000}"/>
    <cellStyle name="Normal 100 2 3 2 3 3 2 2" xfId="254" xr:uid="{00000000-0005-0000-0000-0000FE000000}"/>
    <cellStyle name="Normal 100 2 3 2 3 3 2 2 2" xfId="255" xr:uid="{00000000-0005-0000-0000-0000FF000000}"/>
    <cellStyle name="Normal 100 2 3 2 3 3 2 2 2 2" xfId="256" xr:uid="{00000000-0005-0000-0000-000000010000}"/>
    <cellStyle name="Normal 100 2 3 2 3 3 2 2 2 2 3" xfId="257" xr:uid="{00000000-0005-0000-0000-000001010000}"/>
    <cellStyle name="Normal 100 2 3 2 3 3 2 2 2 2 3 2" xfId="258" xr:uid="{00000000-0005-0000-0000-000002010000}"/>
    <cellStyle name="Normal 101" xfId="259" xr:uid="{00000000-0005-0000-0000-000003010000}"/>
    <cellStyle name="Normal 101 2" xfId="260" xr:uid="{00000000-0005-0000-0000-000004010000}"/>
    <cellStyle name="Normal 101 2 2" xfId="261" xr:uid="{00000000-0005-0000-0000-000005010000}"/>
    <cellStyle name="Normal 101 2 3" xfId="262" xr:uid="{00000000-0005-0000-0000-000006010000}"/>
    <cellStyle name="Normal 104" xfId="263" xr:uid="{00000000-0005-0000-0000-000007010000}"/>
    <cellStyle name="Normal 104 2" xfId="264" xr:uid="{00000000-0005-0000-0000-000008010000}"/>
    <cellStyle name="Normal 105" xfId="265" xr:uid="{00000000-0005-0000-0000-000009010000}"/>
    <cellStyle name="Normal 105 3" xfId="266" xr:uid="{00000000-0005-0000-0000-00000A010000}"/>
    <cellStyle name="Normal 105 3 2" xfId="267" xr:uid="{00000000-0005-0000-0000-00000B010000}"/>
    <cellStyle name="Normal 105 3 2 2" xfId="268" xr:uid="{00000000-0005-0000-0000-00000C010000}"/>
    <cellStyle name="Normal 105 3 2 2 2" xfId="269" xr:uid="{00000000-0005-0000-0000-00000D010000}"/>
    <cellStyle name="Normal 105 3 2 2 2 2" xfId="270" xr:uid="{00000000-0005-0000-0000-00000E010000}"/>
    <cellStyle name="Normal 105 3 2 2 2 2 2" xfId="271" xr:uid="{00000000-0005-0000-0000-00000F010000}"/>
    <cellStyle name="Normal 105 3 2 2 2 2 3" xfId="272" xr:uid="{00000000-0005-0000-0000-000010010000}"/>
    <cellStyle name="Normal 105 3 2 2 2 2 3 2" xfId="273" xr:uid="{00000000-0005-0000-0000-000011010000}"/>
    <cellStyle name="Normal 105 3 2 2 2 2 3 2 2" xfId="274" xr:uid="{00000000-0005-0000-0000-000012010000}"/>
    <cellStyle name="Normal 105 3 2 2 2 2 3 2 3" xfId="275" xr:uid="{00000000-0005-0000-0000-000013010000}"/>
    <cellStyle name="Normal 105 3 2 2 2 2 3 2 3 2" xfId="276" xr:uid="{00000000-0005-0000-0000-000014010000}"/>
    <cellStyle name="Normal 105 3 2 2 2 2 3 2 3 2 2" xfId="277" xr:uid="{00000000-0005-0000-0000-000015010000}"/>
    <cellStyle name="Normal 105 3 2 2 2 2 3 2 3 2 2 2" xfId="1254" xr:uid="{4622A5B1-6943-4CB1-8E2A-D96803B1CE91}"/>
    <cellStyle name="Normal 105 3 2 2 2 2 3 2 3 2 2 3" xfId="278" xr:uid="{00000000-0005-0000-0000-000016010000}"/>
    <cellStyle name="Normal 106" xfId="279" xr:uid="{00000000-0005-0000-0000-000017010000}"/>
    <cellStyle name="Normal 106 2" xfId="280" xr:uid="{00000000-0005-0000-0000-000018010000}"/>
    <cellStyle name="Normal 106 2 2" xfId="281" xr:uid="{00000000-0005-0000-0000-000019010000}"/>
    <cellStyle name="Normal 106 2 2 2" xfId="282" xr:uid="{00000000-0005-0000-0000-00001A010000}"/>
    <cellStyle name="Normal 106 2 2 2 2" xfId="283" xr:uid="{00000000-0005-0000-0000-00001B010000}"/>
    <cellStyle name="Normal 106 2 2 2 2 2" xfId="284" xr:uid="{00000000-0005-0000-0000-00001C010000}"/>
    <cellStyle name="Normal 106 2 2 2 2 2 3" xfId="285" xr:uid="{00000000-0005-0000-0000-00001D010000}"/>
    <cellStyle name="Normal 106 2 2 2 2 2 3 2" xfId="286" xr:uid="{00000000-0005-0000-0000-00001E010000}"/>
    <cellStyle name="Normal 106 2 2 2 2 2 3 2 2" xfId="287" xr:uid="{00000000-0005-0000-0000-00001F010000}"/>
    <cellStyle name="Normal 106 2 2 2 2 2 3 2 2 2 2" xfId="288" xr:uid="{00000000-0005-0000-0000-000020010000}"/>
    <cellStyle name="Normal 106 2 2 2 2 2 3 2 2 2 2 2" xfId="1251" xr:uid="{61947CA5-B8F4-44F3-9285-3CB9BFE6170C}"/>
    <cellStyle name="Normal 106 2 2 2 2 2 3 2 3 2 2" xfId="289" xr:uid="{00000000-0005-0000-0000-000021010000}"/>
    <cellStyle name="Normal 106 2 2 2 2 2 3 2 3 2 2 2" xfId="1247" xr:uid="{9666C42D-32AE-46F9-8F5A-CC5A495ED97D}"/>
    <cellStyle name="Normal 107" xfId="290" xr:uid="{00000000-0005-0000-0000-000022010000}"/>
    <cellStyle name="Normal 107 2" xfId="291" xr:uid="{00000000-0005-0000-0000-000023010000}"/>
    <cellStyle name="Normal 107 2 2" xfId="292" xr:uid="{00000000-0005-0000-0000-000024010000}"/>
    <cellStyle name="Normal 107 2 2 2" xfId="293" xr:uid="{00000000-0005-0000-0000-000025010000}"/>
    <cellStyle name="Normal 107 2 2 2 2" xfId="294" xr:uid="{00000000-0005-0000-0000-000026010000}"/>
    <cellStyle name="Normal 107 2 2 2 3" xfId="295" xr:uid="{00000000-0005-0000-0000-000027010000}"/>
    <cellStyle name="Normal 107 2 2 2 3 2" xfId="296" xr:uid="{00000000-0005-0000-0000-000028010000}"/>
    <cellStyle name="Normal 107 2 2 2 3 2 2" xfId="297" xr:uid="{00000000-0005-0000-0000-000029010000}"/>
    <cellStyle name="Normal 107 2 2 2 3 2 2 2" xfId="298" xr:uid="{00000000-0005-0000-0000-00002A010000}"/>
    <cellStyle name="Normal 107 2 2 2 3 2 2 3" xfId="299" xr:uid="{00000000-0005-0000-0000-00002B010000}"/>
    <cellStyle name="Normal 107 2 2 2 3 2 2 3 2" xfId="1249" xr:uid="{C67E7970-489F-4E63-8BC1-B2DFD5C78B46}"/>
    <cellStyle name="Normal 107 2 3" xfId="300" xr:uid="{00000000-0005-0000-0000-00002C010000}"/>
    <cellStyle name="Normal 11" xfId="301" xr:uid="{00000000-0005-0000-0000-00002D010000}"/>
    <cellStyle name="Normal 11 2" xfId="302" xr:uid="{00000000-0005-0000-0000-00002E010000}"/>
    <cellStyle name="Normal 11 2 2" xfId="303" xr:uid="{00000000-0005-0000-0000-00002F010000}"/>
    <cellStyle name="Normal 11 2 2 2" xfId="304" xr:uid="{00000000-0005-0000-0000-000030010000}"/>
    <cellStyle name="Normal 11 2 3" xfId="305" xr:uid="{00000000-0005-0000-0000-000031010000}"/>
    <cellStyle name="Normal 11 2 3 2" xfId="306" xr:uid="{00000000-0005-0000-0000-000032010000}"/>
    <cellStyle name="Normal 11 2 3 2 2" xfId="307" xr:uid="{00000000-0005-0000-0000-000033010000}"/>
    <cellStyle name="Normal 11 2 3 3" xfId="308" xr:uid="{00000000-0005-0000-0000-000034010000}"/>
    <cellStyle name="Normal 11 2 4" xfId="309" xr:uid="{00000000-0005-0000-0000-000035010000}"/>
    <cellStyle name="Normal 11 3" xfId="310" xr:uid="{00000000-0005-0000-0000-000036010000}"/>
    <cellStyle name="Normal 11 4" xfId="311" xr:uid="{00000000-0005-0000-0000-000037010000}"/>
    <cellStyle name="Normal 11 4 2" xfId="312" xr:uid="{00000000-0005-0000-0000-000038010000}"/>
    <cellStyle name="Normal 111" xfId="313" xr:uid="{00000000-0005-0000-0000-000039010000}"/>
    <cellStyle name="Normal 12" xfId="314" xr:uid="{00000000-0005-0000-0000-00003A010000}"/>
    <cellStyle name="Normal 12 2" xfId="315" xr:uid="{00000000-0005-0000-0000-00003B010000}"/>
    <cellStyle name="Normal 12 2 2" xfId="316" xr:uid="{00000000-0005-0000-0000-00003C010000}"/>
    <cellStyle name="Normal 12 3" xfId="317" xr:uid="{00000000-0005-0000-0000-00003D010000}"/>
    <cellStyle name="Normal 12 3 2" xfId="318" xr:uid="{00000000-0005-0000-0000-00003E010000}"/>
    <cellStyle name="Normal 12 4" xfId="319" xr:uid="{00000000-0005-0000-0000-00003F010000}"/>
    <cellStyle name="Normal 13" xfId="320" xr:uid="{00000000-0005-0000-0000-000040010000}"/>
    <cellStyle name="Normal 13 2" xfId="321" xr:uid="{00000000-0005-0000-0000-000041010000}"/>
    <cellStyle name="Normal 13 2 2" xfId="322" xr:uid="{00000000-0005-0000-0000-000042010000}"/>
    <cellStyle name="Normal 13 3" xfId="323" xr:uid="{00000000-0005-0000-0000-000043010000}"/>
    <cellStyle name="Normal 14" xfId="324" xr:uid="{00000000-0005-0000-0000-000044010000}"/>
    <cellStyle name="Normal 14 2" xfId="325" xr:uid="{00000000-0005-0000-0000-000045010000}"/>
    <cellStyle name="Normal 15" xfId="326" xr:uid="{00000000-0005-0000-0000-000046010000}"/>
    <cellStyle name="Normal 15 2" xfId="327" xr:uid="{00000000-0005-0000-0000-000047010000}"/>
    <cellStyle name="Normal 15 2 2" xfId="328" xr:uid="{00000000-0005-0000-0000-000048010000}"/>
    <cellStyle name="Normal 15 3" xfId="329" xr:uid="{00000000-0005-0000-0000-000049010000}"/>
    <cellStyle name="Normal 16" xfId="330" xr:uid="{00000000-0005-0000-0000-00004A010000}"/>
    <cellStyle name="Normal 16 2" xfId="331" xr:uid="{00000000-0005-0000-0000-00004B010000}"/>
    <cellStyle name="Normal 16 3" xfId="332" xr:uid="{00000000-0005-0000-0000-00004C010000}"/>
    <cellStyle name="Normal 16 3 2" xfId="333" xr:uid="{00000000-0005-0000-0000-00004D010000}"/>
    <cellStyle name="Normal 16 3 2 2" xfId="334" xr:uid="{00000000-0005-0000-0000-00004E010000}"/>
    <cellStyle name="Normal 16 3 2 2 2" xfId="335" xr:uid="{00000000-0005-0000-0000-00004F010000}"/>
    <cellStyle name="Normal 16 3 2 2 3" xfId="336" xr:uid="{00000000-0005-0000-0000-000050010000}"/>
    <cellStyle name="Normal 16 3 2 2 3 2" xfId="337" xr:uid="{00000000-0005-0000-0000-000051010000}"/>
    <cellStyle name="Normal 16 3 2 2 3 2 3 2" xfId="338" xr:uid="{00000000-0005-0000-0000-000052010000}"/>
    <cellStyle name="Normal 16 3 2 2 3 2 3 2 2" xfId="339" xr:uid="{00000000-0005-0000-0000-000053010000}"/>
    <cellStyle name="Normal 16 3 2 2 3 2 3 2 2 2" xfId="340" xr:uid="{00000000-0005-0000-0000-000054010000}"/>
    <cellStyle name="Normal 16 3 2 2 3 2 3 2 2 2 2" xfId="341" xr:uid="{00000000-0005-0000-0000-000055010000}"/>
    <cellStyle name="Normal 16 3 2 2 3 2 3 2 2 2 2 2" xfId="342" xr:uid="{00000000-0005-0000-0000-000056010000}"/>
    <cellStyle name="Normal 16 3 2 2 3 2 3 2 2 2 2 2 2" xfId="343" xr:uid="{00000000-0005-0000-0000-000057010000}"/>
    <cellStyle name="Normal 16 3 2 2 3 2 3 2 2 2 2 2 2 2" xfId="344" xr:uid="{00000000-0005-0000-0000-000058010000}"/>
    <cellStyle name="Normal 16 3 2 2 3 2 3 2 2 2 2 2 2 2 2" xfId="345" xr:uid="{00000000-0005-0000-0000-000059010000}"/>
    <cellStyle name="Normal 16 3 2 2 3 2 3 2 2 2 2 2 2 2 2 2" xfId="346" xr:uid="{00000000-0005-0000-0000-00005A010000}"/>
    <cellStyle name="Normal 16 3 2 2 3 2 3 2 2 2 2 2 2 2 2 3" xfId="347" xr:uid="{00000000-0005-0000-0000-00005B010000}"/>
    <cellStyle name="Normal 16 3 2 2 3 2 3 2 3" xfId="348" xr:uid="{00000000-0005-0000-0000-00005C010000}"/>
    <cellStyle name="Normal 16 3 2 2 3 2 3 2 3 2" xfId="349" xr:uid="{00000000-0005-0000-0000-00005D010000}"/>
    <cellStyle name="Normal 16 3 2 2 3 2 3 2 3 2 2" xfId="350" xr:uid="{00000000-0005-0000-0000-00005E010000}"/>
    <cellStyle name="Normal 16 3 2 2 3 2 3 2 3 2 2 2" xfId="351" xr:uid="{00000000-0005-0000-0000-00005F010000}"/>
    <cellStyle name="Normal 16 3 2 2 3 2 3 2 3 2 2 2 2" xfId="352" xr:uid="{00000000-0005-0000-0000-000060010000}"/>
    <cellStyle name="Normal 16 3 2 2 3 2 3 2 3 2 2 2 2 2" xfId="353" xr:uid="{00000000-0005-0000-0000-000061010000}"/>
    <cellStyle name="Normal 16 3 2 2 3 2 3 2 3 2 2 2 2 2 2" xfId="354" xr:uid="{00000000-0005-0000-0000-000062010000}"/>
    <cellStyle name="Normal 16 3 2 2 3 2 3 2 3 2 2 2 2 2 2 2" xfId="355" xr:uid="{00000000-0005-0000-0000-000063010000}"/>
    <cellStyle name="Normal 16 3 2 2 3 2 3 2 3 2 2 2 2 2 2 3" xfId="356" xr:uid="{00000000-0005-0000-0000-000064010000}"/>
    <cellStyle name="Normal 16 3 2 2 3 2 3 2 3 2 2 2 2 2 2 3 2" xfId="357" xr:uid="{00000000-0005-0000-0000-000065010000}"/>
    <cellStyle name="Normal 16 3 2 2 3 2 3 2 3 2 2 2 2 2 2 3 3" xfId="358" xr:uid="{00000000-0005-0000-0000-000066010000}"/>
    <cellStyle name="Normal 16 3 2 2 3 2 3 2 3 2 2 2 2 2 2 3 3 2" xfId="359" xr:uid="{00000000-0005-0000-0000-000067010000}"/>
    <cellStyle name="Normal 16 3 2 2 3 2 3 2 3 2 2 2 2 2 2 3 3 3" xfId="360" xr:uid="{00000000-0005-0000-0000-000068010000}"/>
    <cellStyle name="Normal 16 3 2 2 3 2 3 2 3 2 2 2 2 2 2 3 3 3 2" xfId="1253" xr:uid="{C08ED92E-26B7-4F8D-BB1C-6402270878D4}"/>
    <cellStyle name="Normal 16 3 2 2 3 2 3 2 3 2 2 2 2 2 2 3 3 3 2 2" xfId="361" xr:uid="{00000000-0005-0000-0000-000069010000}"/>
    <cellStyle name="Normal 16 3 2 2 3 2 3 2 3 3" xfId="362" xr:uid="{00000000-0005-0000-0000-00006A010000}"/>
    <cellStyle name="Normal 16 3 2 2 3 2 3 3" xfId="363" xr:uid="{00000000-0005-0000-0000-00006B010000}"/>
    <cellStyle name="Normal 16 3 2 2 3 2 3 3 3" xfId="364" xr:uid="{00000000-0005-0000-0000-00006C010000}"/>
    <cellStyle name="Normal 16 3 2 2 3 2 3 3 3 2" xfId="365" xr:uid="{00000000-0005-0000-0000-00006D010000}"/>
    <cellStyle name="Normal 16 3 2 2 3 2 3 3 3 2 2" xfId="366" xr:uid="{00000000-0005-0000-0000-00006E010000}"/>
    <cellStyle name="Normal 16 3 2 2 3 2 3 3 3 2 2 2" xfId="367" xr:uid="{00000000-0005-0000-0000-00006F010000}"/>
    <cellStyle name="Normal 16 3 2 2 3 2 3 3 3 2 2 2 2" xfId="368" xr:uid="{00000000-0005-0000-0000-000070010000}"/>
    <cellStyle name="Normal 16 3 2 2 3 2 3 3 3 2 2 2 2 2" xfId="369" xr:uid="{00000000-0005-0000-0000-000071010000}"/>
    <cellStyle name="Normal 16 3 2 2 3 2 3 3 3 2 2 2 2 3" xfId="370" xr:uid="{00000000-0005-0000-0000-000072010000}"/>
    <cellStyle name="Normal 16 3 2 2 3 2 3 3 3 2 2 2 2 3 2" xfId="371" xr:uid="{00000000-0005-0000-0000-000073010000}"/>
    <cellStyle name="Normal 16 3 2 2 3 2 3 3 3 2 2 2 2 3 2 2" xfId="372" xr:uid="{00000000-0005-0000-0000-000074010000}"/>
    <cellStyle name="Normal 16 3 2 2 3 2 3 3 3 2 2 2 2 3 2 3" xfId="373" xr:uid="{00000000-0005-0000-0000-000075010000}"/>
    <cellStyle name="Normal 16 3 2 2 3 2 3 3 3 2 2 2 2 3 2 3 2" xfId="374" xr:uid="{00000000-0005-0000-0000-000076010000}"/>
    <cellStyle name="Normal 16 3 2 2 3 2 3 3 3 2 2 2 2 3 2 3 2 2" xfId="375" xr:uid="{00000000-0005-0000-0000-000077010000}"/>
    <cellStyle name="Normal 16 3 2 2 3 2 3 3 3 2 2 2 2 3 2 3 2 2 2" xfId="1255" xr:uid="{F7C0038C-829E-4AA4-A474-F51C1D3A05F0}"/>
    <cellStyle name="Normal 16 3 2 2 3 2 3 3 3 2 2 2 2 3 2 3 2 2 3" xfId="376" xr:uid="{00000000-0005-0000-0000-000078010000}"/>
    <cellStyle name="Normal 16 3 2 3" xfId="377" xr:uid="{00000000-0005-0000-0000-000079010000}"/>
    <cellStyle name="Normal 16 3 3" xfId="378" xr:uid="{00000000-0005-0000-0000-00007A010000}"/>
    <cellStyle name="Normal 16 4" xfId="379" xr:uid="{00000000-0005-0000-0000-00007B010000}"/>
    <cellStyle name="Normal 17" xfId="380" xr:uid="{00000000-0005-0000-0000-00007C010000}"/>
    <cellStyle name="Normal 17 2" xfId="381" xr:uid="{00000000-0005-0000-0000-00007D010000}"/>
    <cellStyle name="Normal 17 2 2" xfId="382" xr:uid="{00000000-0005-0000-0000-00007E010000}"/>
    <cellStyle name="Normal 17 3" xfId="383" xr:uid="{00000000-0005-0000-0000-00007F010000}"/>
    <cellStyle name="Normal 18" xfId="384" xr:uid="{00000000-0005-0000-0000-000080010000}"/>
    <cellStyle name="Normal 18 2" xfId="385" xr:uid="{00000000-0005-0000-0000-000081010000}"/>
    <cellStyle name="Normal 19" xfId="386" xr:uid="{00000000-0005-0000-0000-000082010000}"/>
    <cellStyle name="Normal 19 2" xfId="387" xr:uid="{00000000-0005-0000-0000-000083010000}"/>
    <cellStyle name="Normal 2" xfId="388" xr:uid="{00000000-0005-0000-0000-000084010000}"/>
    <cellStyle name="Normal 2 10" xfId="389" xr:uid="{00000000-0005-0000-0000-000085010000}"/>
    <cellStyle name="Normal 2 10 2" xfId="390" xr:uid="{00000000-0005-0000-0000-000086010000}"/>
    <cellStyle name="Normal 2 10 2 2" xfId="391" xr:uid="{00000000-0005-0000-0000-000087010000}"/>
    <cellStyle name="Normal 2 10 2 2 2" xfId="392" xr:uid="{00000000-0005-0000-0000-000088010000}"/>
    <cellStyle name="Normal 2 10 3" xfId="393" xr:uid="{00000000-0005-0000-0000-000089010000}"/>
    <cellStyle name="Normal 2 10 4" xfId="394" xr:uid="{00000000-0005-0000-0000-00008A010000}"/>
    <cellStyle name="Normal 2 11" xfId="395" xr:uid="{00000000-0005-0000-0000-00008B010000}"/>
    <cellStyle name="Normal 2 12" xfId="396" xr:uid="{00000000-0005-0000-0000-00008C010000}"/>
    <cellStyle name="Normal 2 13" xfId="397" xr:uid="{00000000-0005-0000-0000-00008D010000}"/>
    <cellStyle name="Normal 2 13 2" xfId="398" xr:uid="{00000000-0005-0000-0000-00008E010000}"/>
    <cellStyle name="Normal 2 13 2 2" xfId="399" xr:uid="{00000000-0005-0000-0000-00008F010000}"/>
    <cellStyle name="Normal 2 13 3" xfId="400" xr:uid="{00000000-0005-0000-0000-000090010000}"/>
    <cellStyle name="Normal 2 2" xfId="401" xr:uid="{00000000-0005-0000-0000-000091010000}"/>
    <cellStyle name="Normal 2 2 2" xfId="402" xr:uid="{00000000-0005-0000-0000-000092010000}"/>
    <cellStyle name="Normal 2 2 2 2" xfId="403" xr:uid="{00000000-0005-0000-0000-000093010000}"/>
    <cellStyle name="Normal 2 2 2 3" xfId="404" xr:uid="{00000000-0005-0000-0000-000094010000}"/>
    <cellStyle name="Normal 2 2 2 3 2" xfId="405" xr:uid="{00000000-0005-0000-0000-000095010000}"/>
    <cellStyle name="Normal 2 2 3" xfId="406" xr:uid="{00000000-0005-0000-0000-000096010000}"/>
    <cellStyle name="Normal 2 2 4" xfId="407" xr:uid="{00000000-0005-0000-0000-000097010000}"/>
    <cellStyle name="Normal 2 2 4 2" xfId="408" xr:uid="{00000000-0005-0000-0000-000098010000}"/>
    <cellStyle name="Normal 2 2 4 3" xfId="409" xr:uid="{00000000-0005-0000-0000-000099010000}"/>
    <cellStyle name="Normal 2 2 5" xfId="410" xr:uid="{00000000-0005-0000-0000-00009A010000}"/>
    <cellStyle name="Normal 2 2 6" xfId="411" xr:uid="{00000000-0005-0000-0000-00009B010000}"/>
    <cellStyle name="Normal 2 2_MATRICULA 209 2010 GEM" xfId="412" xr:uid="{00000000-0005-0000-0000-00009C010000}"/>
    <cellStyle name="Normal 2 3" xfId="413" xr:uid="{00000000-0005-0000-0000-00009D010000}"/>
    <cellStyle name="Normal 2 4" xfId="414" xr:uid="{00000000-0005-0000-0000-00009E010000}"/>
    <cellStyle name="Normal 2 5" xfId="415" xr:uid="{00000000-0005-0000-0000-00009F010000}"/>
    <cellStyle name="Normal 2 6" xfId="416" xr:uid="{00000000-0005-0000-0000-0000A0010000}"/>
    <cellStyle name="Normal 2 7" xfId="417" xr:uid="{00000000-0005-0000-0000-0000A1010000}"/>
    <cellStyle name="Normal 2 8" xfId="418" xr:uid="{00000000-0005-0000-0000-0000A2010000}"/>
    <cellStyle name="Normal 2 9" xfId="419" xr:uid="{00000000-0005-0000-0000-0000A3010000}"/>
    <cellStyle name="Normal 2_2009%20Sec%20Docencia(1)" xfId="420" xr:uid="{00000000-0005-0000-0000-0000A4010000}"/>
    <cellStyle name="Normal 20" xfId="421" xr:uid="{00000000-0005-0000-0000-0000A5010000}"/>
    <cellStyle name="Normal 20 2" xfId="422" xr:uid="{00000000-0005-0000-0000-0000A6010000}"/>
    <cellStyle name="Normal 21" xfId="423" xr:uid="{00000000-0005-0000-0000-0000A7010000}"/>
    <cellStyle name="Normal 21 2" xfId="424" xr:uid="{00000000-0005-0000-0000-0000A8010000}"/>
    <cellStyle name="Normal 21 2 2" xfId="425" xr:uid="{00000000-0005-0000-0000-0000A9010000}"/>
    <cellStyle name="Normal 21 2 3" xfId="426" xr:uid="{00000000-0005-0000-0000-0000AA010000}"/>
    <cellStyle name="Normal 21 2 3 2" xfId="427" xr:uid="{00000000-0005-0000-0000-0000AB010000}"/>
    <cellStyle name="Normal 21 2 3 2 2 2" xfId="428" xr:uid="{00000000-0005-0000-0000-0000AC010000}"/>
    <cellStyle name="Normal 21 2 3 2 2 2 3" xfId="429" xr:uid="{00000000-0005-0000-0000-0000AD010000}"/>
    <cellStyle name="Normal 21 2 3 2 2 2 3 2" xfId="430" xr:uid="{00000000-0005-0000-0000-0000AE010000}"/>
    <cellStyle name="Normal 21 2 3 2 2 2 3 2 2" xfId="431" xr:uid="{00000000-0005-0000-0000-0000AF010000}"/>
    <cellStyle name="Normal 21 2 3 2 2 2 3 2 2 2" xfId="432" xr:uid="{00000000-0005-0000-0000-0000B0010000}"/>
    <cellStyle name="Normal 21 2 3 2 2 2 3 2 2 2 2" xfId="433" xr:uid="{00000000-0005-0000-0000-0000B1010000}"/>
    <cellStyle name="Normal 21 2 3 2 2 2 3 2 2 2 2 2" xfId="434" xr:uid="{00000000-0005-0000-0000-0000B2010000}"/>
    <cellStyle name="Normal 21 2 3 2 2 2 3 2 2 2 2 2 2" xfId="435" xr:uid="{00000000-0005-0000-0000-0000B3010000}"/>
    <cellStyle name="Normal 21 2 3 2 2 2 3 2 2 2 2 2 2 2" xfId="436" xr:uid="{00000000-0005-0000-0000-0000B4010000}"/>
    <cellStyle name="Normal 21 2 3 2 2 2 3 2 2 2 2 2 2 3" xfId="437" xr:uid="{00000000-0005-0000-0000-0000B5010000}"/>
    <cellStyle name="Normal 21 2 3 2 2 2 3 2 2 2 2 2 2 3 2" xfId="438" xr:uid="{00000000-0005-0000-0000-0000B6010000}"/>
    <cellStyle name="Normal 21 2 3 2 2 2 3 2 2 2 2 2 2 3 3" xfId="439" xr:uid="{00000000-0005-0000-0000-0000B7010000}"/>
    <cellStyle name="Normal 21 2 3 2 2 2 3 2 2 2 2 2 2 3 3 2" xfId="440" xr:uid="{00000000-0005-0000-0000-0000B8010000}"/>
    <cellStyle name="Normal 21 2 3 2 2 2 3 2 2 2 2 2 2 3 3 3" xfId="441" xr:uid="{00000000-0005-0000-0000-0000B9010000}"/>
    <cellStyle name="Normal 21 2 3 2 2 2 3 2 2 2 2 2 2 3 3 3 2" xfId="1252" xr:uid="{029E3ACC-E69B-45B5-9C5F-BC96F3AD2854}"/>
    <cellStyle name="Normal 21 2 3 2 2 2 3 2 2 2 2 2 2 3 3 3 2 2" xfId="442" xr:uid="{00000000-0005-0000-0000-0000BA010000}"/>
    <cellStyle name="Normal 21 2 3 2 2 2 3 3" xfId="443" xr:uid="{00000000-0005-0000-0000-0000BB010000}"/>
    <cellStyle name="Normal 22" xfId="444" xr:uid="{00000000-0005-0000-0000-0000BC010000}"/>
    <cellStyle name="Normal 22 2" xfId="445" xr:uid="{00000000-0005-0000-0000-0000BD010000}"/>
    <cellStyle name="Normal 23" xfId="446" xr:uid="{00000000-0005-0000-0000-0000BE010000}"/>
    <cellStyle name="Normal 24" xfId="447" xr:uid="{00000000-0005-0000-0000-0000BF010000}"/>
    <cellStyle name="Normal 24 2" xfId="448" xr:uid="{00000000-0005-0000-0000-0000C0010000}"/>
    <cellStyle name="Normal 24 3" xfId="449" xr:uid="{00000000-0005-0000-0000-0000C1010000}"/>
    <cellStyle name="Normal 24 4 2 6" xfId="450" xr:uid="{00000000-0005-0000-0000-0000C2010000}"/>
    <cellStyle name="Normal 24 4 2 6 2" xfId="451" xr:uid="{00000000-0005-0000-0000-0000C3010000}"/>
    <cellStyle name="Normal 25" xfId="452" xr:uid="{00000000-0005-0000-0000-0000C4010000}"/>
    <cellStyle name="Normal 26" xfId="453" xr:uid="{00000000-0005-0000-0000-0000C5010000}"/>
    <cellStyle name="Normal 27" xfId="454" xr:uid="{00000000-0005-0000-0000-0000C6010000}"/>
    <cellStyle name="Normal 28" xfId="455" xr:uid="{00000000-0005-0000-0000-0000C7010000}"/>
    <cellStyle name="Normal 29" xfId="456" xr:uid="{00000000-0005-0000-0000-0000C8010000}"/>
    <cellStyle name="Normal 3" xfId="457" xr:uid="{00000000-0005-0000-0000-0000C9010000}"/>
    <cellStyle name="Normal 3 2" xfId="458" xr:uid="{00000000-0005-0000-0000-0000CA010000}"/>
    <cellStyle name="Normal 3 2 2" xfId="459" xr:uid="{00000000-0005-0000-0000-0000CB010000}"/>
    <cellStyle name="Normal 3 2 2 2" xfId="460" xr:uid="{00000000-0005-0000-0000-0000CC010000}"/>
    <cellStyle name="Normal 3 2 2 2 2" xfId="461" xr:uid="{00000000-0005-0000-0000-0000CD010000}"/>
    <cellStyle name="Normal 3 2 2 2 2 2" xfId="462" xr:uid="{00000000-0005-0000-0000-0000CE010000}"/>
    <cellStyle name="Normal 3 2 2 2 3" xfId="463" xr:uid="{00000000-0005-0000-0000-0000CF010000}"/>
    <cellStyle name="Normal 3 2 2 2 4" xfId="464" xr:uid="{00000000-0005-0000-0000-0000D0010000}"/>
    <cellStyle name="Normal 3 2 2 2 4 2" xfId="465" xr:uid="{00000000-0005-0000-0000-0000D1010000}"/>
    <cellStyle name="Normal 3 2 2 3" xfId="466" xr:uid="{00000000-0005-0000-0000-0000D2010000}"/>
    <cellStyle name="Normal 3 2 3" xfId="467" xr:uid="{00000000-0005-0000-0000-0000D3010000}"/>
    <cellStyle name="Normal 3 2 3 2" xfId="468" xr:uid="{00000000-0005-0000-0000-0000D4010000}"/>
    <cellStyle name="Normal 3 3" xfId="469" xr:uid="{00000000-0005-0000-0000-0000D5010000}"/>
    <cellStyle name="Normal 3 3 2" xfId="470" xr:uid="{00000000-0005-0000-0000-0000D6010000}"/>
    <cellStyle name="Normal 3 4" xfId="471" xr:uid="{00000000-0005-0000-0000-0000D7010000}"/>
    <cellStyle name="Normal 3 4 2" xfId="472" xr:uid="{00000000-0005-0000-0000-0000D8010000}"/>
    <cellStyle name="Normal 3_AGENDA DEP 2009 F" xfId="473" xr:uid="{00000000-0005-0000-0000-0000D9010000}"/>
    <cellStyle name="Normal 30" xfId="474" xr:uid="{00000000-0005-0000-0000-0000DA010000}"/>
    <cellStyle name="Normal 31" xfId="475" xr:uid="{00000000-0005-0000-0000-0000DB010000}"/>
    <cellStyle name="Normal 32" xfId="476" xr:uid="{00000000-0005-0000-0000-0000DC010000}"/>
    <cellStyle name="Normal 33" xfId="477" xr:uid="{00000000-0005-0000-0000-0000DD010000}"/>
    <cellStyle name="Normal 34" xfId="478" xr:uid="{00000000-0005-0000-0000-0000DE010000}"/>
    <cellStyle name="Normal 34 2" xfId="479" xr:uid="{00000000-0005-0000-0000-0000DF010000}"/>
    <cellStyle name="Normal 34 2 2" xfId="480" xr:uid="{00000000-0005-0000-0000-0000E0010000}"/>
    <cellStyle name="Normal 34 2 2 2" xfId="481" xr:uid="{00000000-0005-0000-0000-0000E1010000}"/>
    <cellStyle name="Normal 35" xfId="482" xr:uid="{00000000-0005-0000-0000-0000E2010000}"/>
    <cellStyle name="Normal 35 2" xfId="483" xr:uid="{00000000-0005-0000-0000-0000E3010000}"/>
    <cellStyle name="Normal 35 2 2" xfId="484" xr:uid="{00000000-0005-0000-0000-0000E4010000}"/>
    <cellStyle name="Normal 35 2 2 2" xfId="485" xr:uid="{00000000-0005-0000-0000-0000E5010000}"/>
    <cellStyle name="Normal 36" xfId="486" xr:uid="{00000000-0005-0000-0000-0000E6010000}"/>
    <cellStyle name="Normal 37" xfId="487" xr:uid="{00000000-0005-0000-0000-0000E7010000}"/>
    <cellStyle name="Normal 37 2" xfId="488" xr:uid="{00000000-0005-0000-0000-0000E8010000}"/>
    <cellStyle name="Normal 37 2 3" xfId="489" xr:uid="{00000000-0005-0000-0000-0000E9010000}"/>
    <cellStyle name="Normal 37 2 3 2" xfId="490" xr:uid="{00000000-0005-0000-0000-0000EA010000}"/>
    <cellStyle name="Normal 37 2 3 2 2" xfId="491" xr:uid="{00000000-0005-0000-0000-0000EB010000}"/>
    <cellStyle name="Normal 37 2 3 2 2 3" xfId="492" xr:uid="{00000000-0005-0000-0000-0000EC010000}"/>
    <cellStyle name="Normal 37 2 3 2 2 3 2 2" xfId="493" xr:uid="{00000000-0005-0000-0000-0000ED010000}"/>
    <cellStyle name="Normal 37 2 3 2 2 3 2 2 2" xfId="494" xr:uid="{00000000-0005-0000-0000-0000EE010000}"/>
    <cellStyle name="Normal 37 2 3 2 2 3 2 2 2 2" xfId="495" xr:uid="{00000000-0005-0000-0000-0000EF010000}"/>
    <cellStyle name="Normal 37 2 3 2 2 3 2 2 2 2 3" xfId="496" xr:uid="{00000000-0005-0000-0000-0000F0010000}"/>
    <cellStyle name="Normal 37 2 3 2 2 3 2 2 2 2 3 2" xfId="497" xr:uid="{00000000-0005-0000-0000-0000F1010000}"/>
    <cellStyle name="Normal 37 2 3 2 2 3 2 2 2 2 3 3" xfId="498" xr:uid="{00000000-0005-0000-0000-0000F2010000}"/>
    <cellStyle name="Normal 37 2 3 2 2 3 2 2 2 2 3 3 2 3 2 2" xfId="499" xr:uid="{00000000-0005-0000-0000-0000F3010000}"/>
    <cellStyle name="Normal 37 2 3 2 2 3 2 2 2 2 3 3 2 3 2 2 2" xfId="1248" xr:uid="{50F39CA9-2015-4FB4-9644-AC3F5902EFF0}"/>
    <cellStyle name="Normal 37 3 2" xfId="500" xr:uid="{00000000-0005-0000-0000-0000F4010000}"/>
    <cellStyle name="Normal 37 3 2 2" xfId="501" xr:uid="{00000000-0005-0000-0000-0000F5010000}"/>
    <cellStyle name="Normal 37 3 2 2 2" xfId="502" xr:uid="{00000000-0005-0000-0000-0000F6010000}"/>
    <cellStyle name="Normal 37 3 2 2 2 3" xfId="503" xr:uid="{00000000-0005-0000-0000-0000F7010000}"/>
    <cellStyle name="Normal 37 3 2 2 2 3 2 2" xfId="504" xr:uid="{00000000-0005-0000-0000-0000F8010000}"/>
    <cellStyle name="Normal 37 3 2 2 2 3 2 2 2" xfId="505" xr:uid="{00000000-0005-0000-0000-0000F9010000}"/>
    <cellStyle name="Normal 37 3 2 2 2 3 2 2 2 2" xfId="506" xr:uid="{00000000-0005-0000-0000-0000FA010000}"/>
    <cellStyle name="Normal 38" xfId="507" xr:uid="{00000000-0005-0000-0000-0000FB010000}"/>
    <cellStyle name="Normal 38 2" xfId="508" xr:uid="{00000000-0005-0000-0000-0000FC010000}"/>
    <cellStyle name="Normal 38 2 3" xfId="509" xr:uid="{00000000-0005-0000-0000-0000FD010000}"/>
    <cellStyle name="Normal 38 2 3 2" xfId="510" xr:uid="{00000000-0005-0000-0000-0000FE010000}"/>
    <cellStyle name="Normal 38 2 3 2 2" xfId="511" xr:uid="{00000000-0005-0000-0000-0000FF010000}"/>
    <cellStyle name="Normal 38 2 3 2 2 3" xfId="512" xr:uid="{00000000-0005-0000-0000-000000020000}"/>
    <cellStyle name="Normal 38 2 3 2 2 3 2 2" xfId="513" xr:uid="{00000000-0005-0000-0000-000001020000}"/>
    <cellStyle name="Normal 38 2 3 2 2 3 2 2 2" xfId="514" xr:uid="{00000000-0005-0000-0000-000002020000}"/>
    <cellStyle name="Normal 38 2 3 2 2 3 2 2 2 2" xfId="515" xr:uid="{00000000-0005-0000-0000-000003020000}"/>
    <cellStyle name="Normal 38 2 3 2 2 3 2 2 2 2 3" xfId="516" xr:uid="{00000000-0005-0000-0000-000004020000}"/>
    <cellStyle name="Normal 38 2 3 2 2 3 2 2 2 2 3 2" xfId="517" xr:uid="{00000000-0005-0000-0000-000005020000}"/>
    <cellStyle name="Normal 39" xfId="518" xr:uid="{00000000-0005-0000-0000-000006020000}"/>
    <cellStyle name="Normal 39 2" xfId="519" xr:uid="{00000000-0005-0000-0000-000007020000}"/>
    <cellStyle name="Normal 39 2 3" xfId="520" xr:uid="{00000000-0005-0000-0000-000008020000}"/>
    <cellStyle name="Normal 39 2 3 2" xfId="521" xr:uid="{00000000-0005-0000-0000-000009020000}"/>
    <cellStyle name="Normal 39 2 3 2 2" xfId="522" xr:uid="{00000000-0005-0000-0000-00000A020000}"/>
    <cellStyle name="Normal 39 2 3 2 2 3" xfId="523" xr:uid="{00000000-0005-0000-0000-00000B020000}"/>
    <cellStyle name="Normal 39 2 3 2 2 3 2 2" xfId="524" xr:uid="{00000000-0005-0000-0000-00000C020000}"/>
    <cellStyle name="Normal 39 2 3 2 2 3 2 2 2" xfId="525" xr:uid="{00000000-0005-0000-0000-00000D020000}"/>
    <cellStyle name="Normal 39 2 3 2 2 3 2 2 2 2" xfId="526" xr:uid="{00000000-0005-0000-0000-00000E020000}"/>
    <cellStyle name="Normal 39 2 3 2 2 3 2 2 2 2 3" xfId="527" xr:uid="{00000000-0005-0000-0000-00000F020000}"/>
    <cellStyle name="Normal 39 2 3 2 2 3 2 2 2 2 3 2" xfId="528" xr:uid="{00000000-0005-0000-0000-000010020000}"/>
    <cellStyle name="Normal 4" xfId="529" xr:uid="{00000000-0005-0000-0000-000011020000}"/>
    <cellStyle name="Normal 4 2" xfId="530" xr:uid="{00000000-0005-0000-0000-000012020000}"/>
    <cellStyle name="Normal 4 2 2" xfId="531" xr:uid="{00000000-0005-0000-0000-000013020000}"/>
    <cellStyle name="Normal 4 2 2 2" xfId="532" xr:uid="{00000000-0005-0000-0000-000014020000}"/>
    <cellStyle name="Normal 4 2 2 2 2" xfId="533" xr:uid="{00000000-0005-0000-0000-000015020000}"/>
    <cellStyle name="Normal 4 2 2 3" xfId="534" xr:uid="{00000000-0005-0000-0000-000016020000}"/>
    <cellStyle name="Normal 4 2 3" xfId="535" xr:uid="{00000000-0005-0000-0000-000017020000}"/>
    <cellStyle name="Normal 4 2 3 2" xfId="536" xr:uid="{00000000-0005-0000-0000-000018020000}"/>
    <cellStyle name="Normal 4 2 4" xfId="537" xr:uid="{00000000-0005-0000-0000-000019020000}"/>
    <cellStyle name="Normal 4 3" xfId="538" xr:uid="{00000000-0005-0000-0000-00001A020000}"/>
    <cellStyle name="Normal 4 4" xfId="539" xr:uid="{00000000-0005-0000-0000-00001B020000}"/>
    <cellStyle name="Normal 4 4 2" xfId="540" xr:uid="{00000000-0005-0000-0000-00001C020000}"/>
    <cellStyle name="Normal 4 4 3" xfId="541" xr:uid="{00000000-0005-0000-0000-00001D020000}"/>
    <cellStyle name="Normal 4 5" xfId="542" xr:uid="{00000000-0005-0000-0000-00001E020000}"/>
    <cellStyle name="Normal 40" xfId="543" xr:uid="{00000000-0005-0000-0000-00001F020000}"/>
    <cellStyle name="Normal 40 2" xfId="544" xr:uid="{00000000-0005-0000-0000-000020020000}"/>
    <cellStyle name="Normal 40 2 3" xfId="545" xr:uid="{00000000-0005-0000-0000-000021020000}"/>
    <cellStyle name="Normal 40 2 3 2" xfId="546" xr:uid="{00000000-0005-0000-0000-000022020000}"/>
    <cellStyle name="Normal 40 2 3 2 2" xfId="547" xr:uid="{00000000-0005-0000-0000-000023020000}"/>
    <cellStyle name="Normal 40 2 3 2 2 3" xfId="548" xr:uid="{00000000-0005-0000-0000-000024020000}"/>
    <cellStyle name="Normal 40 2 3 2 2 3 2 2" xfId="549" xr:uid="{00000000-0005-0000-0000-000025020000}"/>
    <cellStyle name="Normal 40 2 3 2 2 3 2 2 2" xfId="550" xr:uid="{00000000-0005-0000-0000-000026020000}"/>
    <cellStyle name="Normal 40 2 3 2 2 3 2 2 2 2" xfId="551" xr:uid="{00000000-0005-0000-0000-000027020000}"/>
    <cellStyle name="Normal 40 2 3 2 2 3 2 2 2 2 3" xfId="552" xr:uid="{00000000-0005-0000-0000-000028020000}"/>
    <cellStyle name="Normal 40 2 3 2 2 3 2 2 2 2 3 2" xfId="553" xr:uid="{00000000-0005-0000-0000-000029020000}"/>
    <cellStyle name="Normal 41" xfId="554" xr:uid="{00000000-0005-0000-0000-00002A020000}"/>
    <cellStyle name="Normal 41 2" xfId="555" xr:uid="{00000000-0005-0000-0000-00002B020000}"/>
    <cellStyle name="Normal 41 2 3" xfId="556" xr:uid="{00000000-0005-0000-0000-00002C020000}"/>
    <cellStyle name="Normal 41 2 3 2" xfId="557" xr:uid="{00000000-0005-0000-0000-00002D020000}"/>
    <cellStyle name="Normal 41 2 3 2 2" xfId="558" xr:uid="{00000000-0005-0000-0000-00002E020000}"/>
    <cellStyle name="Normal 41 2 3 2 2 3" xfId="559" xr:uid="{00000000-0005-0000-0000-00002F020000}"/>
    <cellStyle name="Normal 41 2 3 2 2 3 2 2" xfId="560" xr:uid="{00000000-0005-0000-0000-000030020000}"/>
    <cellStyle name="Normal 41 2 3 2 2 3 2 2 2" xfId="561" xr:uid="{00000000-0005-0000-0000-000031020000}"/>
    <cellStyle name="Normal 41 2 3 2 2 3 2 2 2 2" xfId="562" xr:uid="{00000000-0005-0000-0000-000032020000}"/>
    <cellStyle name="Normal 41 2 3 2 2 3 2 2 2 2 3" xfId="563" xr:uid="{00000000-0005-0000-0000-000033020000}"/>
    <cellStyle name="Normal 41 2 3 2 2 3 2 2 2 2 3 2" xfId="564" xr:uid="{00000000-0005-0000-0000-000034020000}"/>
    <cellStyle name="Normal 42" xfId="565" xr:uid="{00000000-0005-0000-0000-000035020000}"/>
    <cellStyle name="Normal 42 2" xfId="566" xr:uid="{00000000-0005-0000-0000-000036020000}"/>
    <cellStyle name="Normal 42 2 3" xfId="567" xr:uid="{00000000-0005-0000-0000-000037020000}"/>
    <cellStyle name="Normal 42 2 3 2" xfId="568" xr:uid="{00000000-0005-0000-0000-000038020000}"/>
    <cellStyle name="Normal 42 2 3 2 2" xfId="569" xr:uid="{00000000-0005-0000-0000-000039020000}"/>
    <cellStyle name="Normal 42 2 3 2 2 3" xfId="570" xr:uid="{00000000-0005-0000-0000-00003A020000}"/>
    <cellStyle name="Normal 42 2 3 2 2 3 2 2" xfId="571" xr:uid="{00000000-0005-0000-0000-00003B020000}"/>
    <cellStyle name="Normal 42 2 3 2 2 3 2 2 2" xfId="572" xr:uid="{00000000-0005-0000-0000-00003C020000}"/>
    <cellStyle name="Normal 42 2 3 2 2 3 2 2 2 2" xfId="573" xr:uid="{00000000-0005-0000-0000-00003D020000}"/>
    <cellStyle name="Normal 42 2 3 2 2 3 2 2 2 2 3" xfId="574" xr:uid="{00000000-0005-0000-0000-00003E020000}"/>
    <cellStyle name="Normal 42 2 3 2 2 3 2 2 2 2 3 2" xfId="575" xr:uid="{00000000-0005-0000-0000-00003F020000}"/>
    <cellStyle name="Normal 43" xfId="576" xr:uid="{00000000-0005-0000-0000-000040020000}"/>
    <cellStyle name="Normal 43 2" xfId="577" xr:uid="{00000000-0005-0000-0000-000041020000}"/>
    <cellStyle name="Normal 43 2 3" xfId="578" xr:uid="{00000000-0005-0000-0000-000042020000}"/>
    <cellStyle name="Normal 43 2 3 2" xfId="579" xr:uid="{00000000-0005-0000-0000-000043020000}"/>
    <cellStyle name="Normal 43 2 3 2 2" xfId="580" xr:uid="{00000000-0005-0000-0000-000044020000}"/>
    <cellStyle name="Normal 43 2 3 2 2 3" xfId="581" xr:uid="{00000000-0005-0000-0000-000045020000}"/>
    <cellStyle name="Normal 43 2 3 2 2 3 2 2" xfId="582" xr:uid="{00000000-0005-0000-0000-000046020000}"/>
    <cellStyle name="Normal 43 2 3 2 2 3 2 2 2" xfId="583" xr:uid="{00000000-0005-0000-0000-000047020000}"/>
    <cellStyle name="Normal 43 2 3 2 2 3 2 2 2 2" xfId="584" xr:uid="{00000000-0005-0000-0000-000048020000}"/>
    <cellStyle name="Normal 43 2 3 2 2 3 2 2 2 2 3" xfId="585" xr:uid="{00000000-0005-0000-0000-000049020000}"/>
    <cellStyle name="Normal 43 2 3 2 2 3 2 2 2 2 3 2" xfId="586" xr:uid="{00000000-0005-0000-0000-00004A020000}"/>
    <cellStyle name="Normal 44" xfId="587" xr:uid="{00000000-0005-0000-0000-00004B020000}"/>
    <cellStyle name="Normal 44 2" xfId="588" xr:uid="{00000000-0005-0000-0000-00004C020000}"/>
    <cellStyle name="Normal 44 2 3" xfId="589" xr:uid="{00000000-0005-0000-0000-00004D020000}"/>
    <cellStyle name="Normal 44 2 3 2" xfId="590" xr:uid="{00000000-0005-0000-0000-00004E020000}"/>
    <cellStyle name="Normal 44 2 3 2 2" xfId="591" xr:uid="{00000000-0005-0000-0000-00004F020000}"/>
    <cellStyle name="Normal 44 2 3 2 2 3" xfId="592" xr:uid="{00000000-0005-0000-0000-000050020000}"/>
    <cellStyle name="Normal 44 2 3 2 2 3 2 2" xfId="593" xr:uid="{00000000-0005-0000-0000-000051020000}"/>
    <cellStyle name="Normal 44 2 3 2 2 3 2 2 2" xfId="594" xr:uid="{00000000-0005-0000-0000-000052020000}"/>
    <cellStyle name="Normal 44 2 3 2 2 3 2 2 2 2" xfId="595" xr:uid="{00000000-0005-0000-0000-000053020000}"/>
    <cellStyle name="Normal 44 2 3 2 2 3 2 2 2 2 3" xfId="596" xr:uid="{00000000-0005-0000-0000-000054020000}"/>
    <cellStyle name="Normal 44 2 3 2 2 3 2 2 2 2 3 2" xfId="597" xr:uid="{00000000-0005-0000-0000-000055020000}"/>
    <cellStyle name="Normal 45" xfId="598" xr:uid="{00000000-0005-0000-0000-000056020000}"/>
    <cellStyle name="Normal 45 2" xfId="599" xr:uid="{00000000-0005-0000-0000-000057020000}"/>
    <cellStyle name="Normal 45 2 3" xfId="600" xr:uid="{00000000-0005-0000-0000-000058020000}"/>
    <cellStyle name="Normal 45 2 3 2" xfId="601" xr:uid="{00000000-0005-0000-0000-000059020000}"/>
    <cellStyle name="Normal 45 2 3 2 2" xfId="602" xr:uid="{00000000-0005-0000-0000-00005A020000}"/>
    <cellStyle name="Normal 45 2 3 2 2 3" xfId="603" xr:uid="{00000000-0005-0000-0000-00005B020000}"/>
    <cellStyle name="Normal 45 2 3 2 2 3 2 2" xfId="604" xr:uid="{00000000-0005-0000-0000-00005C020000}"/>
    <cellStyle name="Normal 45 2 3 2 2 3 2 2 2" xfId="605" xr:uid="{00000000-0005-0000-0000-00005D020000}"/>
    <cellStyle name="Normal 45 2 3 2 2 3 2 2 2 2" xfId="606" xr:uid="{00000000-0005-0000-0000-00005E020000}"/>
    <cellStyle name="Normal 45 2 3 2 2 3 2 2 2 2 3" xfId="607" xr:uid="{00000000-0005-0000-0000-00005F020000}"/>
    <cellStyle name="Normal 45 2 3 2 2 3 2 2 2 2 3 2" xfId="608" xr:uid="{00000000-0005-0000-0000-000060020000}"/>
    <cellStyle name="Normal 46" xfId="609" xr:uid="{00000000-0005-0000-0000-000061020000}"/>
    <cellStyle name="Normal 46 2" xfId="610" xr:uid="{00000000-0005-0000-0000-000062020000}"/>
    <cellStyle name="Normal 46 2 3" xfId="611" xr:uid="{00000000-0005-0000-0000-000063020000}"/>
    <cellStyle name="Normal 46 2 3 2" xfId="612" xr:uid="{00000000-0005-0000-0000-000064020000}"/>
    <cellStyle name="Normal 46 2 3 2 2" xfId="613" xr:uid="{00000000-0005-0000-0000-000065020000}"/>
    <cellStyle name="Normal 46 2 3 2 2 3" xfId="614" xr:uid="{00000000-0005-0000-0000-000066020000}"/>
    <cellStyle name="Normal 46 2 3 2 2 3 2 2" xfId="615" xr:uid="{00000000-0005-0000-0000-000067020000}"/>
    <cellStyle name="Normal 46 2 3 2 2 3 2 2 2" xfId="616" xr:uid="{00000000-0005-0000-0000-000068020000}"/>
    <cellStyle name="Normal 46 2 3 2 2 3 2 2 2 2" xfId="617" xr:uid="{00000000-0005-0000-0000-000069020000}"/>
    <cellStyle name="Normal 46 2 3 2 2 3 2 2 2 2 3" xfId="618" xr:uid="{00000000-0005-0000-0000-00006A020000}"/>
    <cellStyle name="Normal 46 2 3 2 2 3 2 2 2 2 3 2" xfId="619" xr:uid="{00000000-0005-0000-0000-00006B020000}"/>
    <cellStyle name="Normal 46 3 2" xfId="620" xr:uid="{00000000-0005-0000-0000-00006C020000}"/>
    <cellStyle name="Normal 46 3 2 2" xfId="621" xr:uid="{00000000-0005-0000-0000-00006D020000}"/>
    <cellStyle name="Normal 46 3 2 2 2" xfId="622" xr:uid="{00000000-0005-0000-0000-00006E020000}"/>
    <cellStyle name="Normal 46 3 2 2 2 3" xfId="623" xr:uid="{00000000-0005-0000-0000-00006F020000}"/>
    <cellStyle name="Normal 46 3 2 2 2 3 2 2" xfId="624" xr:uid="{00000000-0005-0000-0000-000070020000}"/>
    <cellStyle name="Normal 46 3 2 2 2 3 2 2 2" xfId="625" xr:uid="{00000000-0005-0000-0000-000071020000}"/>
    <cellStyle name="Normal 46 3 2 2 2 3 2 2 2 2" xfId="626" xr:uid="{00000000-0005-0000-0000-000072020000}"/>
    <cellStyle name="Normal 47" xfId="627" xr:uid="{00000000-0005-0000-0000-000073020000}"/>
    <cellStyle name="Normal 47 2" xfId="628" xr:uid="{00000000-0005-0000-0000-000074020000}"/>
    <cellStyle name="Normal 47 2 2" xfId="629" xr:uid="{00000000-0005-0000-0000-000075020000}"/>
    <cellStyle name="Normal 47 2 2 2" xfId="630" xr:uid="{00000000-0005-0000-0000-000076020000}"/>
    <cellStyle name="Normal 47 2 2 2 2" xfId="631" xr:uid="{00000000-0005-0000-0000-000077020000}"/>
    <cellStyle name="Normal 47 2 2 2 2 2" xfId="632" xr:uid="{00000000-0005-0000-0000-000078020000}"/>
    <cellStyle name="Normal 47 2 2 2 2 3" xfId="633" xr:uid="{00000000-0005-0000-0000-000079020000}"/>
    <cellStyle name="Normal 47 2 2 2 2 3 2" xfId="634" xr:uid="{00000000-0005-0000-0000-00007A020000}"/>
    <cellStyle name="Normal 47 2 2 2 2 3 2 2" xfId="635" xr:uid="{00000000-0005-0000-0000-00007B020000}"/>
    <cellStyle name="Normal 47 2 2 2 2 3 2 2 2" xfId="636" xr:uid="{00000000-0005-0000-0000-00007C020000}"/>
    <cellStyle name="Normal 47 2 2 2 2 3 2 2 2 2" xfId="637" xr:uid="{00000000-0005-0000-0000-00007D020000}"/>
    <cellStyle name="Normal 47 2 2 2 2 3 2 2 2 2 2" xfId="638" xr:uid="{00000000-0005-0000-0000-00007E020000}"/>
    <cellStyle name="Normal 47 2 2 2 2 3 2 2 2 2 3" xfId="639" xr:uid="{00000000-0005-0000-0000-00007F020000}"/>
    <cellStyle name="Normal 47 2 3" xfId="640" xr:uid="{00000000-0005-0000-0000-000080020000}"/>
    <cellStyle name="Normal 47 2 3 2" xfId="641" xr:uid="{00000000-0005-0000-0000-000081020000}"/>
    <cellStyle name="Normal 47 2 3 2 2" xfId="642" xr:uid="{00000000-0005-0000-0000-000082020000}"/>
    <cellStyle name="Normal 47 2 3 2 2 3" xfId="643" xr:uid="{00000000-0005-0000-0000-000083020000}"/>
    <cellStyle name="Normal 47 2 3 2 2 3 2 2" xfId="644" xr:uid="{00000000-0005-0000-0000-000084020000}"/>
    <cellStyle name="Normal 47 2 3 2 2 3 2 2 2" xfId="645" xr:uid="{00000000-0005-0000-0000-000085020000}"/>
    <cellStyle name="Normal 47 2 3 2 2 3 2 2 2 2" xfId="646" xr:uid="{00000000-0005-0000-0000-000086020000}"/>
    <cellStyle name="Normal 47 2 3 2 2 3 2 2 2 2 3" xfId="647" xr:uid="{00000000-0005-0000-0000-000087020000}"/>
    <cellStyle name="Normal 47 2 3 2 2 3 2 2 2 2 3 2" xfId="648" xr:uid="{00000000-0005-0000-0000-000088020000}"/>
    <cellStyle name="Normal 48" xfId="649" xr:uid="{00000000-0005-0000-0000-000089020000}"/>
    <cellStyle name="Normal 48 2 3" xfId="650" xr:uid="{00000000-0005-0000-0000-00008A020000}"/>
    <cellStyle name="Normal 48 2 3 2" xfId="651" xr:uid="{00000000-0005-0000-0000-00008B020000}"/>
    <cellStyle name="Normal 48 2 3 2 2" xfId="652" xr:uid="{00000000-0005-0000-0000-00008C020000}"/>
    <cellStyle name="Normal 48 2 3 2 2 3" xfId="653" xr:uid="{00000000-0005-0000-0000-00008D020000}"/>
    <cellStyle name="Normal 48 2 3 2 2 3 2 2" xfId="654" xr:uid="{00000000-0005-0000-0000-00008E020000}"/>
    <cellStyle name="Normal 48 2 3 2 2 3 2 2 2" xfId="655" xr:uid="{00000000-0005-0000-0000-00008F020000}"/>
    <cellStyle name="Normal 48 2 3 2 2 3 2 2 2 2" xfId="656" xr:uid="{00000000-0005-0000-0000-000090020000}"/>
    <cellStyle name="Normal 48 2 3 2 2 3 2 2 2 2 3" xfId="657" xr:uid="{00000000-0005-0000-0000-000091020000}"/>
    <cellStyle name="Normal 48 2 3 2 2 3 2 2 2 2 3 2" xfId="658" xr:uid="{00000000-0005-0000-0000-000092020000}"/>
    <cellStyle name="Normal 49" xfId="659" xr:uid="{00000000-0005-0000-0000-000093020000}"/>
    <cellStyle name="Normal 49 2 3" xfId="660" xr:uid="{00000000-0005-0000-0000-000094020000}"/>
    <cellStyle name="Normal 49 2 3 2" xfId="661" xr:uid="{00000000-0005-0000-0000-000095020000}"/>
    <cellStyle name="Normal 49 2 3 2 2" xfId="662" xr:uid="{00000000-0005-0000-0000-000096020000}"/>
    <cellStyle name="Normal 49 2 3 2 2 3" xfId="663" xr:uid="{00000000-0005-0000-0000-000097020000}"/>
    <cellStyle name="Normal 49 2 3 2 2 3 2 2" xfId="664" xr:uid="{00000000-0005-0000-0000-000098020000}"/>
    <cellStyle name="Normal 49 2 3 2 2 3 2 2 2" xfId="665" xr:uid="{00000000-0005-0000-0000-000099020000}"/>
    <cellStyle name="Normal 49 2 3 2 2 3 2 2 2 2" xfId="666" xr:uid="{00000000-0005-0000-0000-00009A020000}"/>
    <cellStyle name="Normal 49 2 3 2 2 3 2 2 2 2 3" xfId="667" xr:uid="{00000000-0005-0000-0000-00009B020000}"/>
    <cellStyle name="Normal 49 2 3 2 2 3 2 2 2 2 3 2" xfId="668" xr:uid="{00000000-0005-0000-0000-00009C020000}"/>
    <cellStyle name="Normal 5" xfId="669" xr:uid="{00000000-0005-0000-0000-00009D020000}"/>
    <cellStyle name="Normal 5 2" xfId="670" xr:uid="{00000000-0005-0000-0000-00009E020000}"/>
    <cellStyle name="Normal 5 2 2" xfId="671" xr:uid="{00000000-0005-0000-0000-00009F020000}"/>
    <cellStyle name="Normal 5 2 2 2" xfId="672" xr:uid="{00000000-0005-0000-0000-0000A0020000}"/>
    <cellStyle name="Normal 5 3" xfId="673" xr:uid="{00000000-0005-0000-0000-0000A1020000}"/>
    <cellStyle name="Normal 5 5" xfId="674" xr:uid="{00000000-0005-0000-0000-0000A2020000}"/>
    <cellStyle name="Normal 5 5 2" xfId="675" xr:uid="{00000000-0005-0000-0000-0000A3020000}"/>
    <cellStyle name="Normal 5 5 2 2" xfId="676" xr:uid="{00000000-0005-0000-0000-0000A4020000}"/>
    <cellStyle name="Normal 5 5 2 2 2" xfId="677" xr:uid="{00000000-0005-0000-0000-0000A5020000}"/>
    <cellStyle name="Normal 5 5 2 3" xfId="678" xr:uid="{00000000-0005-0000-0000-0000A6020000}"/>
    <cellStyle name="Normal 5 5 3" xfId="679" xr:uid="{00000000-0005-0000-0000-0000A7020000}"/>
    <cellStyle name="Normal 5 5 3 2" xfId="680" xr:uid="{00000000-0005-0000-0000-0000A8020000}"/>
    <cellStyle name="Normal 5 5 4" xfId="681" xr:uid="{00000000-0005-0000-0000-0000A9020000}"/>
    <cellStyle name="Normal 5 5 5" xfId="682" xr:uid="{00000000-0005-0000-0000-0000AA020000}"/>
    <cellStyle name="Normal 5 5 5 2" xfId="683" xr:uid="{00000000-0005-0000-0000-0000AB020000}"/>
    <cellStyle name="Normal 5 5 5 3" xfId="684" xr:uid="{00000000-0005-0000-0000-0000AC020000}"/>
    <cellStyle name="Normal 5 5 6" xfId="685" xr:uid="{00000000-0005-0000-0000-0000AD020000}"/>
    <cellStyle name="Normal 50" xfId="686" xr:uid="{00000000-0005-0000-0000-0000AE020000}"/>
    <cellStyle name="Normal 50 2 3" xfId="687" xr:uid="{00000000-0005-0000-0000-0000AF020000}"/>
    <cellStyle name="Normal 50 2 3 2" xfId="688" xr:uid="{00000000-0005-0000-0000-0000B0020000}"/>
    <cellStyle name="Normal 50 2 3 2 2" xfId="689" xr:uid="{00000000-0005-0000-0000-0000B1020000}"/>
    <cellStyle name="Normal 50 2 3 2 2 3" xfId="690" xr:uid="{00000000-0005-0000-0000-0000B2020000}"/>
    <cellStyle name="Normal 50 2 3 2 2 3 2 2" xfId="691" xr:uid="{00000000-0005-0000-0000-0000B3020000}"/>
    <cellStyle name="Normal 50 2 3 2 2 3 2 2 2" xfId="692" xr:uid="{00000000-0005-0000-0000-0000B4020000}"/>
    <cellStyle name="Normal 50 2 3 2 2 3 2 2 2 2" xfId="693" xr:uid="{00000000-0005-0000-0000-0000B5020000}"/>
    <cellStyle name="Normal 50 2 3 2 2 3 2 2 2 2 3" xfId="694" xr:uid="{00000000-0005-0000-0000-0000B6020000}"/>
    <cellStyle name="Normal 50 2 3 2 2 3 2 2 2 2 3 2" xfId="695" xr:uid="{00000000-0005-0000-0000-0000B7020000}"/>
    <cellStyle name="Normal 51" xfId="696" xr:uid="{00000000-0005-0000-0000-0000B8020000}"/>
    <cellStyle name="Normal 51 2 3" xfId="697" xr:uid="{00000000-0005-0000-0000-0000B9020000}"/>
    <cellStyle name="Normal 51 2 3 2" xfId="698" xr:uid="{00000000-0005-0000-0000-0000BA020000}"/>
    <cellStyle name="Normal 51 2 3 2 2" xfId="699" xr:uid="{00000000-0005-0000-0000-0000BB020000}"/>
    <cellStyle name="Normal 51 2 3 2 2 3" xfId="700" xr:uid="{00000000-0005-0000-0000-0000BC020000}"/>
    <cellStyle name="Normal 51 2 3 2 2 3 2 2" xfId="701" xr:uid="{00000000-0005-0000-0000-0000BD020000}"/>
    <cellStyle name="Normal 51 2 3 2 2 3 2 2 2" xfId="702" xr:uid="{00000000-0005-0000-0000-0000BE020000}"/>
    <cellStyle name="Normal 51 2 3 2 2 3 2 2 2 2" xfId="703" xr:uid="{00000000-0005-0000-0000-0000BF020000}"/>
    <cellStyle name="Normal 51 2 3 2 2 3 2 2 2 2 3" xfId="704" xr:uid="{00000000-0005-0000-0000-0000C0020000}"/>
    <cellStyle name="Normal 51 2 3 2 2 3 2 2 2 2 3 2" xfId="705" xr:uid="{00000000-0005-0000-0000-0000C1020000}"/>
    <cellStyle name="Normal 52" xfId="706" xr:uid="{00000000-0005-0000-0000-0000C2020000}"/>
    <cellStyle name="Normal 52 2 3" xfId="707" xr:uid="{00000000-0005-0000-0000-0000C3020000}"/>
    <cellStyle name="Normal 52 2 3 2" xfId="708" xr:uid="{00000000-0005-0000-0000-0000C4020000}"/>
    <cellStyle name="Normal 52 2 3 2 2" xfId="709" xr:uid="{00000000-0005-0000-0000-0000C5020000}"/>
    <cellStyle name="Normal 52 2 3 2 2 3" xfId="710" xr:uid="{00000000-0005-0000-0000-0000C6020000}"/>
    <cellStyle name="Normal 52 2 3 2 2 3 2 2" xfId="711" xr:uid="{00000000-0005-0000-0000-0000C7020000}"/>
    <cellStyle name="Normal 52 2 3 2 2 3 2 2 2" xfId="712" xr:uid="{00000000-0005-0000-0000-0000C8020000}"/>
    <cellStyle name="Normal 52 2 3 2 2 3 2 2 2 2" xfId="713" xr:uid="{00000000-0005-0000-0000-0000C9020000}"/>
    <cellStyle name="Normal 52 2 3 2 2 3 2 2 2 2 3" xfId="714" xr:uid="{00000000-0005-0000-0000-0000CA020000}"/>
    <cellStyle name="Normal 52 2 3 2 2 3 2 2 2 2 3 2" xfId="715" xr:uid="{00000000-0005-0000-0000-0000CB020000}"/>
    <cellStyle name="Normal 53" xfId="716" xr:uid="{00000000-0005-0000-0000-0000CC020000}"/>
    <cellStyle name="Normal 53 2 3" xfId="717" xr:uid="{00000000-0005-0000-0000-0000CD020000}"/>
    <cellStyle name="Normal 53 2 3 2" xfId="718" xr:uid="{00000000-0005-0000-0000-0000CE020000}"/>
    <cellStyle name="Normal 53 2 3 2 2" xfId="719" xr:uid="{00000000-0005-0000-0000-0000CF020000}"/>
    <cellStyle name="Normal 53 2 3 2 2 3" xfId="720" xr:uid="{00000000-0005-0000-0000-0000D0020000}"/>
    <cellStyle name="Normal 53 2 3 2 2 3 2 2" xfId="721" xr:uid="{00000000-0005-0000-0000-0000D1020000}"/>
    <cellStyle name="Normal 53 2 3 2 2 3 2 2 2" xfId="722" xr:uid="{00000000-0005-0000-0000-0000D2020000}"/>
    <cellStyle name="Normal 53 2 3 2 2 3 2 2 2 2" xfId="723" xr:uid="{00000000-0005-0000-0000-0000D3020000}"/>
    <cellStyle name="Normal 53 2 3 2 2 3 2 2 2 2 3" xfId="724" xr:uid="{00000000-0005-0000-0000-0000D4020000}"/>
    <cellStyle name="Normal 53 2 3 2 2 3 2 2 2 2 3 2" xfId="725" xr:uid="{00000000-0005-0000-0000-0000D5020000}"/>
    <cellStyle name="Normal 54" xfId="726" xr:uid="{00000000-0005-0000-0000-0000D6020000}"/>
    <cellStyle name="Normal 54 2 3" xfId="727" xr:uid="{00000000-0005-0000-0000-0000D7020000}"/>
    <cellStyle name="Normal 54 2 3 2" xfId="728" xr:uid="{00000000-0005-0000-0000-0000D8020000}"/>
    <cellStyle name="Normal 54 2 3 2 2" xfId="729" xr:uid="{00000000-0005-0000-0000-0000D9020000}"/>
    <cellStyle name="Normal 54 2 3 2 2 3" xfId="730" xr:uid="{00000000-0005-0000-0000-0000DA020000}"/>
    <cellStyle name="Normal 54 2 3 2 2 3 2 2" xfId="731" xr:uid="{00000000-0005-0000-0000-0000DB020000}"/>
    <cellStyle name="Normal 54 2 3 2 2 3 2 2 2" xfId="732" xr:uid="{00000000-0005-0000-0000-0000DC020000}"/>
    <cellStyle name="Normal 54 2 3 2 2 3 2 2 2 2" xfId="733" xr:uid="{00000000-0005-0000-0000-0000DD020000}"/>
    <cellStyle name="Normal 54 2 3 2 2 3 2 2 2 2 3" xfId="734" xr:uid="{00000000-0005-0000-0000-0000DE020000}"/>
    <cellStyle name="Normal 54 2 3 2 2 3 2 2 2 2 3 2" xfId="735" xr:uid="{00000000-0005-0000-0000-0000DF020000}"/>
    <cellStyle name="Normal 55" xfId="736" xr:uid="{00000000-0005-0000-0000-0000E0020000}"/>
    <cellStyle name="Normal 55 2 3" xfId="737" xr:uid="{00000000-0005-0000-0000-0000E1020000}"/>
    <cellStyle name="Normal 55 2 3 2" xfId="738" xr:uid="{00000000-0005-0000-0000-0000E2020000}"/>
    <cellStyle name="Normal 55 2 3 2 2" xfId="739" xr:uid="{00000000-0005-0000-0000-0000E3020000}"/>
    <cellStyle name="Normal 55 2 3 2 2 3" xfId="740" xr:uid="{00000000-0005-0000-0000-0000E4020000}"/>
    <cellStyle name="Normal 55 2 3 2 2 3 2 2" xfId="741" xr:uid="{00000000-0005-0000-0000-0000E5020000}"/>
    <cellStyle name="Normal 56" xfId="742" xr:uid="{00000000-0005-0000-0000-0000E6020000}"/>
    <cellStyle name="Normal 56 2 3" xfId="743" xr:uid="{00000000-0005-0000-0000-0000E7020000}"/>
    <cellStyle name="Normal 56 2 3 2" xfId="744" xr:uid="{00000000-0005-0000-0000-0000E8020000}"/>
    <cellStyle name="Normal 56 2 3 2 2" xfId="745" xr:uid="{00000000-0005-0000-0000-0000E9020000}"/>
    <cellStyle name="Normal 56 2 3 2 2 3" xfId="746" xr:uid="{00000000-0005-0000-0000-0000EA020000}"/>
    <cellStyle name="Normal 56 2 3 2 2 3 2 2" xfId="747" xr:uid="{00000000-0005-0000-0000-0000EB020000}"/>
    <cellStyle name="Normal 56 2 3 2 2 3 2 2 2" xfId="748" xr:uid="{00000000-0005-0000-0000-0000EC020000}"/>
    <cellStyle name="Normal 56 2 3 2 2 3 2 2 2 2" xfId="749" xr:uid="{00000000-0005-0000-0000-0000ED020000}"/>
    <cellStyle name="Normal 56 2 3 2 2 3 2 2 2 2 3" xfId="750" xr:uid="{00000000-0005-0000-0000-0000EE020000}"/>
    <cellStyle name="Normal 56 2 3 2 2 3 2 2 2 2 3 2" xfId="751" xr:uid="{00000000-0005-0000-0000-0000EF020000}"/>
    <cellStyle name="Normal 57" xfId="752" xr:uid="{00000000-0005-0000-0000-0000F0020000}"/>
    <cellStyle name="Normal 57 2 3" xfId="753" xr:uid="{00000000-0005-0000-0000-0000F1020000}"/>
    <cellStyle name="Normal 57 2 3 2" xfId="754" xr:uid="{00000000-0005-0000-0000-0000F2020000}"/>
    <cellStyle name="Normal 57 2 3 2 2" xfId="755" xr:uid="{00000000-0005-0000-0000-0000F3020000}"/>
    <cellStyle name="Normal 57 2 3 2 2 3" xfId="756" xr:uid="{00000000-0005-0000-0000-0000F4020000}"/>
    <cellStyle name="Normal 57 2 3 2 2 3 2 2" xfId="757" xr:uid="{00000000-0005-0000-0000-0000F5020000}"/>
    <cellStyle name="Normal 57 2 3 2 2 3 2 2 2" xfId="758" xr:uid="{00000000-0005-0000-0000-0000F6020000}"/>
    <cellStyle name="Normal 57 2 3 2 2 3 2 2 2 2" xfId="759" xr:uid="{00000000-0005-0000-0000-0000F7020000}"/>
    <cellStyle name="Normal 57 2 3 2 2 3 2 2 2 2 3" xfId="760" xr:uid="{00000000-0005-0000-0000-0000F8020000}"/>
    <cellStyle name="Normal 57 2 3 2 2 3 2 2 2 2 3 2" xfId="761" xr:uid="{00000000-0005-0000-0000-0000F9020000}"/>
    <cellStyle name="Normal 58" xfId="762" xr:uid="{00000000-0005-0000-0000-0000FA020000}"/>
    <cellStyle name="Normal 58 2 3" xfId="763" xr:uid="{00000000-0005-0000-0000-0000FB020000}"/>
    <cellStyle name="Normal 58 2 3 2" xfId="764" xr:uid="{00000000-0005-0000-0000-0000FC020000}"/>
    <cellStyle name="Normal 58 2 3 2 2" xfId="765" xr:uid="{00000000-0005-0000-0000-0000FD020000}"/>
    <cellStyle name="Normal 58 2 3 2 2 3" xfId="766" xr:uid="{00000000-0005-0000-0000-0000FE020000}"/>
    <cellStyle name="Normal 58 2 3 2 2 3 2 2" xfId="767" xr:uid="{00000000-0005-0000-0000-0000FF020000}"/>
    <cellStyle name="Normal 58 2 3 2 2 3 2 2 2" xfId="768" xr:uid="{00000000-0005-0000-0000-000000030000}"/>
    <cellStyle name="Normal 58 2 3 2 2 3 2 2 2 2" xfId="769" xr:uid="{00000000-0005-0000-0000-000001030000}"/>
    <cellStyle name="Normal 58 2 3 2 2 3 2 2 2 2 3" xfId="770" xr:uid="{00000000-0005-0000-0000-000002030000}"/>
    <cellStyle name="Normal 58 2 3 2 2 3 2 2 2 2 3 2" xfId="771" xr:uid="{00000000-0005-0000-0000-000003030000}"/>
    <cellStyle name="Normal 59" xfId="772" xr:uid="{00000000-0005-0000-0000-000004030000}"/>
    <cellStyle name="Normal 59 2 3" xfId="773" xr:uid="{00000000-0005-0000-0000-000005030000}"/>
    <cellStyle name="Normal 59 2 3 2" xfId="774" xr:uid="{00000000-0005-0000-0000-000006030000}"/>
    <cellStyle name="Normal 59 2 3 2 2" xfId="775" xr:uid="{00000000-0005-0000-0000-000007030000}"/>
    <cellStyle name="Normal 59 2 3 2 2 3" xfId="776" xr:uid="{00000000-0005-0000-0000-000008030000}"/>
    <cellStyle name="Normal 59 2 3 2 2 3 2 2" xfId="777" xr:uid="{00000000-0005-0000-0000-000009030000}"/>
    <cellStyle name="Normal 59 2 3 2 2 3 2 2 2" xfId="778" xr:uid="{00000000-0005-0000-0000-00000A030000}"/>
    <cellStyle name="Normal 59 2 3 2 2 3 2 2 2 2" xfId="779" xr:uid="{00000000-0005-0000-0000-00000B030000}"/>
    <cellStyle name="Normal 59 2 3 2 2 3 2 2 2 2 3" xfId="780" xr:uid="{00000000-0005-0000-0000-00000C030000}"/>
    <cellStyle name="Normal 59 2 3 2 2 3 2 2 2 2 3 2" xfId="781" xr:uid="{00000000-0005-0000-0000-00000D030000}"/>
    <cellStyle name="Normal 6" xfId="782" xr:uid="{00000000-0005-0000-0000-00000E030000}"/>
    <cellStyle name="Normal 60" xfId="783" xr:uid="{00000000-0005-0000-0000-00000F030000}"/>
    <cellStyle name="Normal 60 2 3" xfId="784" xr:uid="{00000000-0005-0000-0000-000010030000}"/>
    <cellStyle name="Normal 60 2 3 2" xfId="785" xr:uid="{00000000-0005-0000-0000-000011030000}"/>
    <cellStyle name="Normal 60 2 3 2 2" xfId="786" xr:uid="{00000000-0005-0000-0000-000012030000}"/>
    <cellStyle name="Normal 60 2 3 2 2 3" xfId="787" xr:uid="{00000000-0005-0000-0000-000013030000}"/>
    <cellStyle name="Normal 60 2 3 2 2 3 2 2" xfId="788" xr:uid="{00000000-0005-0000-0000-000014030000}"/>
    <cellStyle name="Normal 60 2 3 2 2 3 2 2 2" xfId="789" xr:uid="{00000000-0005-0000-0000-000015030000}"/>
    <cellStyle name="Normal 60 2 3 2 2 3 2 2 2 2" xfId="790" xr:uid="{00000000-0005-0000-0000-000016030000}"/>
    <cellStyle name="Normal 60 2 3 2 2 3 2 2 2 2 3" xfId="791" xr:uid="{00000000-0005-0000-0000-000017030000}"/>
    <cellStyle name="Normal 60 2 3 2 2 3 2 2 2 2 3 2" xfId="792" xr:uid="{00000000-0005-0000-0000-000018030000}"/>
    <cellStyle name="Normal 61" xfId="793" xr:uid="{00000000-0005-0000-0000-000019030000}"/>
    <cellStyle name="Normal 61 2 3" xfId="794" xr:uid="{00000000-0005-0000-0000-00001A030000}"/>
    <cellStyle name="Normal 61 2 3 2" xfId="795" xr:uid="{00000000-0005-0000-0000-00001B030000}"/>
    <cellStyle name="Normal 61 2 3 2 2" xfId="796" xr:uid="{00000000-0005-0000-0000-00001C030000}"/>
    <cellStyle name="Normal 61 2 3 2 2 3" xfId="797" xr:uid="{00000000-0005-0000-0000-00001D030000}"/>
    <cellStyle name="Normal 61 2 3 2 2 3 2 2" xfId="798" xr:uid="{00000000-0005-0000-0000-00001E030000}"/>
    <cellStyle name="Normal 61 2 3 2 2 3 2 2 2" xfId="799" xr:uid="{00000000-0005-0000-0000-00001F030000}"/>
    <cellStyle name="Normal 61 2 3 2 2 3 2 2 2 2" xfId="800" xr:uid="{00000000-0005-0000-0000-000020030000}"/>
    <cellStyle name="Normal 61 2 3 2 2 3 2 2 2 2 3" xfId="801" xr:uid="{00000000-0005-0000-0000-000021030000}"/>
    <cellStyle name="Normal 61 2 3 2 2 3 2 2 2 2 3 2" xfId="802" xr:uid="{00000000-0005-0000-0000-000022030000}"/>
    <cellStyle name="Normal 62" xfId="803" xr:uid="{00000000-0005-0000-0000-000023030000}"/>
    <cellStyle name="Normal 62 2 3" xfId="804" xr:uid="{00000000-0005-0000-0000-000024030000}"/>
    <cellStyle name="Normal 62 2 3 2" xfId="805" xr:uid="{00000000-0005-0000-0000-000025030000}"/>
    <cellStyle name="Normal 62 2 3 2 2" xfId="806" xr:uid="{00000000-0005-0000-0000-000026030000}"/>
    <cellStyle name="Normal 62 2 3 2 2 3" xfId="807" xr:uid="{00000000-0005-0000-0000-000027030000}"/>
    <cellStyle name="Normal 62 2 3 2 2 3 2 2" xfId="808" xr:uid="{00000000-0005-0000-0000-000028030000}"/>
    <cellStyle name="Normal 62 2 3 2 2 3 2 2 2" xfId="809" xr:uid="{00000000-0005-0000-0000-000029030000}"/>
    <cellStyle name="Normal 62 2 3 2 2 3 2 2 2 2" xfId="810" xr:uid="{00000000-0005-0000-0000-00002A030000}"/>
    <cellStyle name="Normal 62 2 3 2 2 3 2 2 2 2 3" xfId="811" xr:uid="{00000000-0005-0000-0000-00002B030000}"/>
    <cellStyle name="Normal 62 2 3 2 2 3 2 2 2 2 3 2" xfId="812" xr:uid="{00000000-0005-0000-0000-00002C030000}"/>
    <cellStyle name="Normal 63" xfId="813" xr:uid="{00000000-0005-0000-0000-00002D030000}"/>
    <cellStyle name="Normal 63 2 3" xfId="814" xr:uid="{00000000-0005-0000-0000-00002E030000}"/>
    <cellStyle name="Normal 63 2 3 2" xfId="815" xr:uid="{00000000-0005-0000-0000-00002F030000}"/>
    <cellStyle name="Normal 63 2 3 2 2" xfId="816" xr:uid="{00000000-0005-0000-0000-000030030000}"/>
    <cellStyle name="Normal 63 2 3 2 2 3" xfId="817" xr:uid="{00000000-0005-0000-0000-000031030000}"/>
    <cellStyle name="Normal 63 2 3 2 2 3 2 2" xfId="818" xr:uid="{00000000-0005-0000-0000-000032030000}"/>
    <cellStyle name="Normal 63 2 3 2 2 3 2 2 2" xfId="819" xr:uid="{00000000-0005-0000-0000-000033030000}"/>
    <cellStyle name="Normal 63 2 3 2 2 3 2 2 2 2" xfId="820" xr:uid="{00000000-0005-0000-0000-000034030000}"/>
    <cellStyle name="Normal 63 2 3 2 2 3 2 2 2 2 3" xfId="821" xr:uid="{00000000-0005-0000-0000-000035030000}"/>
    <cellStyle name="Normal 63 2 3 2 2 3 2 2 2 2 3 2" xfId="822" xr:uid="{00000000-0005-0000-0000-000036030000}"/>
    <cellStyle name="Normal 64" xfId="823" xr:uid="{00000000-0005-0000-0000-000037030000}"/>
    <cellStyle name="Normal 64 2 3" xfId="824" xr:uid="{00000000-0005-0000-0000-000038030000}"/>
    <cellStyle name="Normal 64 2 3 2" xfId="825" xr:uid="{00000000-0005-0000-0000-000039030000}"/>
    <cellStyle name="Normal 64 2 3 2 2" xfId="826" xr:uid="{00000000-0005-0000-0000-00003A030000}"/>
    <cellStyle name="Normal 64 2 3 2 2 3" xfId="827" xr:uid="{00000000-0005-0000-0000-00003B030000}"/>
    <cellStyle name="Normal 64 2 3 2 2 3 2 2" xfId="828" xr:uid="{00000000-0005-0000-0000-00003C030000}"/>
    <cellStyle name="Normal 64 2 3 2 2 3 2 2 2" xfId="829" xr:uid="{00000000-0005-0000-0000-00003D030000}"/>
    <cellStyle name="Normal 64 2 3 2 2 3 2 2 2 2" xfId="830" xr:uid="{00000000-0005-0000-0000-00003E030000}"/>
    <cellStyle name="Normal 64 2 3 2 2 3 2 2 2 2 3" xfId="831" xr:uid="{00000000-0005-0000-0000-00003F030000}"/>
    <cellStyle name="Normal 64 2 3 2 2 3 2 2 2 2 3 2" xfId="832" xr:uid="{00000000-0005-0000-0000-000040030000}"/>
    <cellStyle name="Normal 65" xfId="833" xr:uid="{00000000-0005-0000-0000-000041030000}"/>
    <cellStyle name="Normal 65 2 3" xfId="834" xr:uid="{00000000-0005-0000-0000-000042030000}"/>
    <cellStyle name="Normal 65 2 3 2" xfId="835" xr:uid="{00000000-0005-0000-0000-000043030000}"/>
    <cellStyle name="Normal 65 2 3 2 2" xfId="836" xr:uid="{00000000-0005-0000-0000-000044030000}"/>
    <cellStyle name="Normal 65 2 3 2 2 3" xfId="837" xr:uid="{00000000-0005-0000-0000-000045030000}"/>
    <cellStyle name="Normal 65 2 3 2 2 3 2 2" xfId="838" xr:uid="{00000000-0005-0000-0000-000046030000}"/>
    <cellStyle name="Normal 65 2 3 2 2 3 2 2 2" xfId="839" xr:uid="{00000000-0005-0000-0000-000047030000}"/>
    <cellStyle name="Normal 65 2 3 2 2 3 2 2 2 2" xfId="840" xr:uid="{00000000-0005-0000-0000-000048030000}"/>
    <cellStyle name="Normal 65 2 3 2 2 3 2 2 2 2 3" xfId="841" xr:uid="{00000000-0005-0000-0000-000049030000}"/>
    <cellStyle name="Normal 65 2 3 2 2 3 2 2 2 2 3 2" xfId="842" xr:uid="{00000000-0005-0000-0000-00004A030000}"/>
    <cellStyle name="Normal 66" xfId="843" xr:uid="{00000000-0005-0000-0000-00004B030000}"/>
    <cellStyle name="Normal 66 2 3" xfId="844" xr:uid="{00000000-0005-0000-0000-00004C030000}"/>
    <cellStyle name="Normal 66 2 3 2" xfId="845" xr:uid="{00000000-0005-0000-0000-00004D030000}"/>
    <cellStyle name="Normal 66 2 3 2 2" xfId="846" xr:uid="{00000000-0005-0000-0000-00004E030000}"/>
    <cellStyle name="Normal 66 2 3 2 2 3" xfId="847" xr:uid="{00000000-0005-0000-0000-00004F030000}"/>
    <cellStyle name="Normal 66 2 3 2 2 3 2 2" xfId="848" xr:uid="{00000000-0005-0000-0000-000050030000}"/>
    <cellStyle name="Normal 66 2 3 2 2 3 2 2 2" xfId="849" xr:uid="{00000000-0005-0000-0000-000051030000}"/>
    <cellStyle name="Normal 66 2 3 2 2 3 2 2 2 2" xfId="850" xr:uid="{00000000-0005-0000-0000-000052030000}"/>
    <cellStyle name="Normal 66 2 3 2 2 3 2 2 2 2 3" xfId="851" xr:uid="{00000000-0005-0000-0000-000053030000}"/>
    <cellStyle name="Normal 66 2 3 2 2 3 2 2 2 2 3 2" xfId="852" xr:uid="{00000000-0005-0000-0000-000054030000}"/>
    <cellStyle name="Normal 67" xfId="853" xr:uid="{00000000-0005-0000-0000-000055030000}"/>
    <cellStyle name="Normal 67 2 3" xfId="854" xr:uid="{00000000-0005-0000-0000-000056030000}"/>
    <cellStyle name="Normal 67 2 3 2" xfId="855" xr:uid="{00000000-0005-0000-0000-000057030000}"/>
    <cellStyle name="Normal 67 2 3 2 2" xfId="856" xr:uid="{00000000-0005-0000-0000-000058030000}"/>
    <cellStyle name="Normal 67 2 3 2 2 3" xfId="857" xr:uid="{00000000-0005-0000-0000-000059030000}"/>
    <cellStyle name="Normal 67 2 3 2 2 3 2 2" xfId="858" xr:uid="{00000000-0005-0000-0000-00005A030000}"/>
    <cellStyle name="Normal 67 2 3 2 2 3 2 2 2" xfId="859" xr:uid="{00000000-0005-0000-0000-00005B030000}"/>
    <cellStyle name="Normal 67 2 3 2 2 3 2 2 2 2" xfId="860" xr:uid="{00000000-0005-0000-0000-00005C030000}"/>
    <cellStyle name="Normal 67 2 3 2 2 3 2 2 2 2 3" xfId="861" xr:uid="{00000000-0005-0000-0000-00005D030000}"/>
    <cellStyle name="Normal 67 2 3 2 2 3 2 2 2 2 3 2" xfId="862" xr:uid="{00000000-0005-0000-0000-00005E030000}"/>
    <cellStyle name="Normal 68" xfId="863" xr:uid="{00000000-0005-0000-0000-00005F030000}"/>
    <cellStyle name="Normal 68 2 3" xfId="864" xr:uid="{00000000-0005-0000-0000-000060030000}"/>
    <cellStyle name="Normal 68 2 3 2" xfId="865" xr:uid="{00000000-0005-0000-0000-000061030000}"/>
    <cellStyle name="Normal 68 2 3 2 2" xfId="866" xr:uid="{00000000-0005-0000-0000-000062030000}"/>
    <cellStyle name="Normal 68 2 3 2 2 3" xfId="867" xr:uid="{00000000-0005-0000-0000-000063030000}"/>
    <cellStyle name="Normal 68 2 3 2 2 3 2 2" xfId="868" xr:uid="{00000000-0005-0000-0000-000064030000}"/>
    <cellStyle name="Normal 68 2 3 2 2 3 2 2 2" xfId="869" xr:uid="{00000000-0005-0000-0000-000065030000}"/>
    <cellStyle name="Normal 68 2 3 2 2 3 2 2 2 2" xfId="870" xr:uid="{00000000-0005-0000-0000-000066030000}"/>
    <cellStyle name="Normal 68 2 3 2 2 3 2 2 2 2 3" xfId="871" xr:uid="{00000000-0005-0000-0000-000067030000}"/>
    <cellStyle name="Normal 68 2 3 2 2 3 2 2 2 2 3 2" xfId="872" xr:uid="{00000000-0005-0000-0000-000068030000}"/>
    <cellStyle name="Normal 69" xfId="873" xr:uid="{00000000-0005-0000-0000-000069030000}"/>
    <cellStyle name="Normal 69 2 3" xfId="874" xr:uid="{00000000-0005-0000-0000-00006A030000}"/>
    <cellStyle name="Normal 69 2 3 2" xfId="875" xr:uid="{00000000-0005-0000-0000-00006B030000}"/>
    <cellStyle name="Normal 69 2 3 2 2" xfId="876" xr:uid="{00000000-0005-0000-0000-00006C030000}"/>
    <cellStyle name="Normal 69 2 3 2 2 3" xfId="877" xr:uid="{00000000-0005-0000-0000-00006D030000}"/>
    <cellStyle name="Normal 69 2 3 2 2 3 2 2" xfId="878" xr:uid="{00000000-0005-0000-0000-00006E030000}"/>
    <cellStyle name="Normal 69 2 3 2 2 3 2 2 2" xfId="879" xr:uid="{00000000-0005-0000-0000-00006F030000}"/>
    <cellStyle name="Normal 69 2 3 2 2 3 2 2 2 2" xfId="880" xr:uid="{00000000-0005-0000-0000-000070030000}"/>
    <cellStyle name="Normal 69 2 3 2 2 3 2 2 2 2 3" xfId="881" xr:uid="{00000000-0005-0000-0000-000071030000}"/>
    <cellStyle name="Normal 69 2 3 2 2 3 2 2 2 2 3 2" xfId="882" xr:uid="{00000000-0005-0000-0000-000072030000}"/>
    <cellStyle name="Normal 7" xfId="883" xr:uid="{00000000-0005-0000-0000-000073030000}"/>
    <cellStyle name="Normal 7 2" xfId="884" xr:uid="{00000000-0005-0000-0000-000074030000}"/>
    <cellStyle name="Normal 7 2 2" xfId="885" xr:uid="{00000000-0005-0000-0000-000075030000}"/>
    <cellStyle name="Normal 7 2 2 2" xfId="886" xr:uid="{00000000-0005-0000-0000-000076030000}"/>
    <cellStyle name="Normal 7 2 2 2 2" xfId="887" xr:uid="{00000000-0005-0000-0000-000077030000}"/>
    <cellStyle name="Normal 7 2 2 3" xfId="888" xr:uid="{00000000-0005-0000-0000-000078030000}"/>
    <cellStyle name="Normal 7 2 3" xfId="889" xr:uid="{00000000-0005-0000-0000-000079030000}"/>
    <cellStyle name="Normal 7 2 3 2" xfId="890" xr:uid="{00000000-0005-0000-0000-00007A030000}"/>
    <cellStyle name="Normal 7 2 4" xfId="891" xr:uid="{00000000-0005-0000-0000-00007B030000}"/>
    <cellStyle name="Normal 7 3" xfId="892" xr:uid="{00000000-0005-0000-0000-00007C030000}"/>
    <cellStyle name="Normal 7 3 2" xfId="893" xr:uid="{00000000-0005-0000-0000-00007D030000}"/>
    <cellStyle name="Normal 7 3 2 2" xfId="894" xr:uid="{00000000-0005-0000-0000-00007E030000}"/>
    <cellStyle name="Normal 7 3 3" xfId="895" xr:uid="{00000000-0005-0000-0000-00007F030000}"/>
    <cellStyle name="Normal 7 3 3 2" xfId="896" xr:uid="{00000000-0005-0000-0000-000080030000}"/>
    <cellStyle name="Normal 7 3 3 2 2" xfId="897" xr:uid="{00000000-0005-0000-0000-000081030000}"/>
    <cellStyle name="Normal 7 3 3 2 2 2" xfId="898" xr:uid="{00000000-0005-0000-0000-000082030000}"/>
    <cellStyle name="Normal 7 3 3 2 3" xfId="899" xr:uid="{00000000-0005-0000-0000-000083030000}"/>
    <cellStyle name="Normal 7 3 3 2 3 2" xfId="900" xr:uid="{00000000-0005-0000-0000-000084030000}"/>
    <cellStyle name="Normal 7 3 3 2 4" xfId="901" xr:uid="{00000000-0005-0000-0000-000085030000}"/>
    <cellStyle name="Normal 7 3 3 3" xfId="902" xr:uid="{00000000-0005-0000-0000-000086030000}"/>
    <cellStyle name="Normal 7 3 4" xfId="903" xr:uid="{00000000-0005-0000-0000-000087030000}"/>
    <cellStyle name="Normal 7_ANEXO_1ER_INFORME_2009-2013(1)" xfId="904" xr:uid="{00000000-0005-0000-0000-000088030000}"/>
    <cellStyle name="Normal 70" xfId="905" xr:uid="{00000000-0005-0000-0000-000089030000}"/>
    <cellStyle name="Normal 70 2 3" xfId="906" xr:uid="{00000000-0005-0000-0000-00008A030000}"/>
    <cellStyle name="Normal 70 2 3 2" xfId="907" xr:uid="{00000000-0005-0000-0000-00008B030000}"/>
    <cellStyle name="Normal 70 2 3 2 2" xfId="908" xr:uid="{00000000-0005-0000-0000-00008C030000}"/>
    <cellStyle name="Normal 70 2 3 2 2 3" xfId="909" xr:uid="{00000000-0005-0000-0000-00008D030000}"/>
    <cellStyle name="Normal 70 2 3 2 2 3 2 2" xfId="910" xr:uid="{00000000-0005-0000-0000-00008E030000}"/>
    <cellStyle name="Normal 70 2 3 2 2 3 2 2 2" xfId="911" xr:uid="{00000000-0005-0000-0000-00008F030000}"/>
    <cellStyle name="Normal 70 2 3 2 2 3 2 2 2 2" xfId="912" xr:uid="{00000000-0005-0000-0000-000090030000}"/>
    <cellStyle name="Normal 70 2 3 2 2 3 2 2 2 2 3" xfId="913" xr:uid="{00000000-0005-0000-0000-000091030000}"/>
    <cellStyle name="Normal 70 2 3 2 2 3 2 2 2 2 3 2" xfId="914" xr:uid="{00000000-0005-0000-0000-000092030000}"/>
    <cellStyle name="Normal 71" xfId="915" xr:uid="{00000000-0005-0000-0000-000093030000}"/>
    <cellStyle name="Normal 71 2 3" xfId="916" xr:uid="{00000000-0005-0000-0000-000094030000}"/>
    <cellStyle name="Normal 71 2 3 2" xfId="917" xr:uid="{00000000-0005-0000-0000-000095030000}"/>
    <cellStyle name="Normal 71 2 3 2 2" xfId="918" xr:uid="{00000000-0005-0000-0000-000096030000}"/>
    <cellStyle name="Normal 71 2 3 2 2 3" xfId="919" xr:uid="{00000000-0005-0000-0000-000097030000}"/>
    <cellStyle name="Normal 71 2 3 2 2 3 2 2" xfId="920" xr:uid="{00000000-0005-0000-0000-000098030000}"/>
    <cellStyle name="Normal 71 2 3 2 2 3 2 2 2" xfId="921" xr:uid="{00000000-0005-0000-0000-000099030000}"/>
    <cellStyle name="Normal 71 2 3 2 2 3 2 2 2 2" xfId="922" xr:uid="{00000000-0005-0000-0000-00009A030000}"/>
    <cellStyle name="Normal 71 2 3 2 2 3 2 2 2 2 3" xfId="923" xr:uid="{00000000-0005-0000-0000-00009B030000}"/>
    <cellStyle name="Normal 71 2 3 2 2 3 2 2 2 2 3 2" xfId="924" xr:uid="{00000000-0005-0000-0000-00009C030000}"/>
    <cellStyle name="Normal 72" xfId="925" xr:uid="{00000000-0005-0000-0000-00009D030000}"/>
    <cellStyle name="Normal 72 2 3" xfId="926" xr:uid="{00000000-0005-0000-0000-00009E030000}"/>
    <cellStyle name="Normal 72 2 3 2" xfId="927" xr:uid="{00000000-0005-0000-0000-00009F030000}"/>
    <cellStyle name="Normal 72 2 3 2 2" xfId="928" xr:uid="{00000000-0005-0000-0000-0000A0030000}"/>
    <cellStyle name="Normal 72 2 3 2 2 3" xfId="929" xr:uid="{00000000-0005-0000-0000-0000A1030000}"/>
    <cellStyle name="Normal 72 2 3 2 2 3 2 2" xfId="930" xr:uid="{00000000-0005-0000-0000-0000A2030000}"/>
    <cellStyle name="Normal 72 2 3 2 2 3 2 2 2" xfId="931" xr:uid="{00000000-0005-0000-0000-0000A3030000}"/>
    <cellStyle name="Normal 72 2 3 2 2 3 2 2 2 2" xfId="932" xr:uid="{00000000-0005-0000-0000-0000A4030000}"/>
    <cellStyle name="Normal 72 2 3 2 2 3 2 2 2 2 3" xfId="933" xr:uid="{00000000-0005-0000-0000-0000A5030000}"/>
    <cellStyle name="Normal 72 2 3 2 2 3 2 2 2 2 3 2" xfId="934" xr:uid="{00000000-0005-0000-0000-0000A6030000}"/>
    <cellStyle name="Normal 73" xfId="935" xr:uid="{00000000-0005-0000-0000-0000A7030000}"/>
    <cellStyle name="Normal 73 2 3" xfId="936" xr:uid="{00000000-0005-0000-0000-0000A8030000}"/>
    <cellStyle name="Normal 73 2 3 2" xfId="937" xr:uid="{00000000-0005-0000-0000-0000A9030000}"/>
    <cellStyle name="Normal 73 2 3 2 2" xfId="938" xr:uid="{00000000-0005-0000-0000-0000AA030000}"/>
    <cellStyle name="Normal 73 2 3 2 2 3" xfId="939" xr:uid="{00000000-0005-0000-0000-0000AB030000}"/>
    <cellStyle name="Normal 73 2 3 2 2 3 2 2" xfId="940" xr:uid="{00000000-0005-0000-0000-0000AC030000}"/>
    <cellStyle name="Normal 73 2 3 2 2 3 2 2 2" xfId="941" xr:uid="{00000000-0005-0000-0000-0000AD030000}"/>
    <cellStyle name="Normal 73 2 3 2 2 3 2 2 2 2" xfId="942" xr:uid="{00000000-0005-0000-0000-0000AE030000}"/>
    <cellStyle name="Normal 73 2 3 2 2 3 2 2 2 2 3" xfId="943" xr:uid="{00000000-0005-0000-0000-0000AF030000}"/>
    <cellStyle name="Normal 73 2 3 2 2 3 2 2 2 2 3 2" xfId="944" xr:uid="{00000000-0005-0000-0000-0000B0030000}"/>
    <cellStyle name="Normal 74" xfId="945" xr:uid="{00000000-0005-0000-0000-0000B1030000}"/>
    <cellStyle name="Normal 74 2 3" xfId="946" xr:uid="{00000000-0005-0000-0000-0000B2030000}"/>
    <cellStyle name="Normal 74 2 3 2" xfId="947" xr:uid="{00000000-0005-0000-0000-0000B3030000}"/>
    <cellStyle name="Normal 74 2 3 2 2" xfId="948" xr:uid="{00000000-0005-0000-0000-0000B4030000}"/>
    <cellStyle name="Normal 74 2 3 2 2 3" xfId="949" xr:uid="{00000000-0005-0000-0000-0000B5030000}"/>
    <cellStyle name="Normal 74 2 3 2 2 3 2 2" xfId="950" xr:uid="{00000000-0005-0000-0000-0000B6030000}"/>
    <cellStyle name="Normal 74 2 3 2 2 3 2 2 2" xfId="951" xr:uid="{00000000-0005-0000-0000-0000B7030000}"/>
    <cellStyle name="Normal 74 2 3 2 2 3 2 2 2 2" xfId="952" xr:uid="{00000000-0005-0000-0000-0000B8030000}"/>
    <cellStyle name="Normal 74 2 3 2 2 3 2 2 2 2 3" xfId="953" xr:uid="{00000000-0005-0000-0000-0000B9030000}"/>
    <cellStyle name="Normal 74 2 3 2 2 3 2 2 2 2 3 2" xfId="954" xr:uid="{00000000-0005-0000-0000-0000BA030000}"/>
    <cellStyle name="Normal 75" xfId="955" xr:uid="{00000000-0005-0000-0000-0000BB030000}"/>
    <cellStyle name="Normal 75 2 3" xfId="956" xr:uid="{00000000-0005-0000-0000-0000BC030000}"/>
    <cellStyle name="Normal 75 2 3 2" xfId="957" xr:uid="{00000000-0005-0000-0000-0000BD030000}"/>
    <cellStyle name="Normal 75 2 3 2 2" xfId="958" xr:uid="{00000000-0005-0000-0000-0000BE030000}"/>
    <cellStyle name="Normal 75 2 3 2 2 3" xfId="959" xr:uid="{00000000-0005-0000-0000-0000BF030000}"/>
    <cellStyle name="Normal 75 2 3 2 2 3 2 2" xfId="960" xr:uid="{00000000-0005-0000-0000-0000C0030000}"/>
    <cellStyle name="Normal 75 2 3 2 2 3 2 2 2" xfId="961" xr:uid="{00000000-0005-0000-0000-0000C1030000}"/>
    <cellStyle name="Normal 75 2 3 2 2 3 2 2 2 2" xfId="962" xr:uid="{00000000-0005-0000-0000-0000C2030000}"/>
    <cellStyle name="Normal 75 2 3 2 2 3 2 2 2 2 3" xfId="963" xr:uid="{00000000-0005-0000-0000-0000C3030000}"/>
    <cellStyle name="Normal 75 2 3 2 2 3 2 2 2 2 3 2" xfId="964" xr:uid="{00000000-0005-0000-0000-0000C4030000}"/>
    <cellStyle name="Normal 76" xfId="965" xr:uid="{00000000-0005-0000-0000-0000C5030000}"/>
    <cellStyle name="Normal 76 2 3" xfId="966" xr:uid="{00000000-0005-0000-0000-0000C6030000}"/>
    <cellStyle name="Normal 76 2 3 2" xfId="967" xr:uid="{00000000-0005-0000-0000-0000C7030000}"/>
    <cellStyle name="Normal 76 2 3 2 2" xfId="968" xr:uid="{00000000-0005-0000-0000-0000C8030000}"/>
    <cellStyle name="Normal 76 2 3 2 2 3" xfId="969" xr:uid="{00000000-0005-0000-0000-0000C9030000}"/>
    <cellStyle name="Normal 76 2 3 2 2 3 2 2" xfId="970" xr:uid="{00000000-0005-0000-0000-0000CA030000}"/>
    <cellStyle name="Normal 76 2 3 2 2 3 2 2 2" xfId="971" xr:uid="{00000000-0005-0000-0000-0000CB030000}"/>
    <cellStyle name="Normal 76 2 3 2 2 3 2 2 2 2" xfId="972" xr:uid="{00000000-0005-0000-0000-0000CC030000}"/>
    <cellStyle name="Normal 76 2 3 2 2 3 2 2 2 2 3" xfId="973" xr:uid="{00000000-0005-0000-0000-0000CD030000}"/>
    <cellStyle name="Normal 76 2 3 2 2 3 2 2 2 2 3 2" xfId="974" xr:uid="{00000000-0005-0000-0000-0000CE030000}"/>
    <cellStyle name="Normal 77" xfId="975" xr:uid="{00000000-0005-0000-0000-0000CF030000}"/>
    <cellStyle name="Normal 77 2 3" xfId="976" xr:uid="{00000000-0005-0000-0000-0000D0030000}"/>
    <cellStyle name="Normal 77 2 3 2" xfId="977" xr:uid="{00000000-0005-0000-0000-0000D1030000}"/>
    <cellStyle name="Normal 77 2 3 2 2" xfId="978" xr:uid="{00000000-0005-0000-0000-0000D2030000}"/>
    <cellStyle name="Normal 77 2 3 2 2 3" xfId="979" xr:uid="{00000000-0005-0000-0000-0000D3030000}"/>
    <cellStyle name="Normal 77 2 3 2 2 3 2 2" xfId="980" xr:uid="{00000000-0005-0000-0000-0000D4030000}"/>
    <cellStyle name="Normal 77 2 3 2 2 3 2 2 2" xfId="981" xr:uid="{00000000-0005-0000-0000-0000D5030000}"/>
    <cellStyle name="Normal 77 2 3 2 2 3 2 2 2 2" xfId="982" xr:uid="{00000000-0005-0000-0000-0000D6030000}"/>
    <cellStyle name="Normal 77 2 3 2 2 3 2 2 2 2 3" xfId="983" xr:uid="{00000000-0005-0000-0000-0000D7030000}"/>
    <cellStyle name="Normal 77 2 3 2 2 3 2 2 2 2 3 2" xfId="984" xr:uid="{00000000-0005-0000-0000-0000D8030000}"/>
    <cellStyle name="Normal 77 3 2" xfId="985" xr:uid="{00000000-0005-0000-0000-0000D9030000}"/>
    <cellStyle name="Normal 77 3 2 2" xfId="986" xr:uid="{00000000-0005-0000-0000-0000DA030000}"/>
    <cellStyle name="Normal 77 3 2 2 2" xfId="987" xr:uid="{00000000-0005-0000-0000-0000DB030000}"/>
    <cellStyle name="Normal 77 3 2 2 2 3" xfId="988" xr:uid="{00000000-0005-0000-0000-0000DC030000}"/>
    <cellStyle name="Normal 77 3 2 2 2 3 2 2" xfId="989" xr:uid="{00000000-0005-0000-0000-0000DD030000}"/>
    <cellStyle name="Normal 77 3 2 2 2 3 2 2 2" xfId="990" xr:uid="{00000000-0005-0000-0000-0000DE030000}"/>
    <cellStyle name="Normal 77 3 2 2 2 3 2 2 2 2" xfId="991" xr:uid="{00000000-0005-0000-0000-0000DF030000}"/>
    <cellStyle name="Normal 77 3 2 2 2 3 2 2 2 2 3" xfId="992" xr:uid="{00000000-0005-0000-0000-0000E0030000}"/>
    <cellStyle name="Normal 77 3 2 2 2 3 2 2 2 2 3 2" xfId="993" xr:uid="{00000000-0005-0000-0000-0000E1030000}"/>
    <cellStyle name="Normal 78" xfId="994" xr:uid="{00000000-0005-0000-0000-0000E2030000}"/>
    <cellStyle name="Normal 78 2 3" xfId="995" xr:uid="{00000000-0005-0000-0000-0000E3030000}"/>
    <cellStyle name="Normal 78 2 3 2" xfId="996" xr:uid="{00000000-0005-0000-0000-0000E4030000}"/>
    <cellStyle name="Normal 78 2 3 2 2" xfId="997" xr:uid="{00000000-0005-0000-0000-0000E5030000}"/>
    <cellStyle name="Normal 78 2 3 2 2 3" xfId="998" xr:uid="{00000000-0005-0000-0000-0000E6030000}"/>
    <cellStyle name="Normal 78 2 3 2 2 3 2 2" xfId="999" xr:uid="{00000000-0005-0000-0000-0000E7030000}"/>
    <cellStyle name="Normal 78 2 3 2 2 3 2 2 2" xfId="1000" xr:uid="{00000000-0005-0000-0000-0000E8030000}"/>
    <cellStyle name="Normal 78 2 3 2 2 3 2 2 2 2" xfId="1001" xr:uid="{00000000-0005-0000-0000-0000E9030000}"/>
    <cellStyle name="Normal 78 2 3 2 2 3 2 2 2 2 3" xfId="1002" xr:uid="{00000000-0005-0000-0000-0000EA030000}"/>
    <cellStyle name="Normal 78 2 3 2 2 3 2 2 2 2 3 2" xfId="1003" xr:uid="{00000000-0005-0000-0000-0000EB030000}"/>
    <cellStyle name="Normal 79" xfId="1004" xr:uid="{00000000-0005-0000-0000-0000EC030000}"/>
    <cellStyle name="Normal 79 2 3" xfId="1005" xr:uid="{00000000-0005-0000-0000-0000ED030000}"/>
    <cellStyle name="Normal 79 2 3 2" xfId="1006" xr:uid="{00000000-0005-0000-0000-0000EE030000}"/>
    <cellStyle name="Normal 79 2 3 2 2" xfId="1007" xr:uid="{00000000-0005-0000-0000-0000EF030000}"/>
    <cellStyle name="Normal 79 2 3 2 2 3" xfId="1008" xr:uid="{00000000-0005-0000-0000-0000F0030000}"/>
    <cellStyle name="Normal 79 2 3 2 2 3 2 2" xfId="1009" xr:uid="{00000000-0005-0000-0000-0000F1030000}"/>
    <cellStyle name="Normal 79 2 3 2 2 3 2 2 2" xfId="1010" xr:uid="{00000000-0005-0000-0000-0000F2030000}"/>
    <cellStyle name="Normal 79 2 3 2 2 3 2 2 2 2" xfId="1011" xr:uid="{00000000-0005-0000-0000-0000F3030000}"/>
    <cellStyle name="Normal 79 2 3 2 2 3 2 2 2 2 3" xfId="1012" xr:uid="{00000000-0005-0000-0000-0000F4030000}"/>
    <cellStyle name="Normal 79 2 3 2 2 3 2 2 2 2 3 2" xfId="1013" xr:uid="{00000000-0005-0000-0000-0000F5030000}"/>
    <cellStyle name="Normal 8" xfId="1014" xr:uid="{00000000-0005-0000-0000-0000F6030000}"/>
    <cellStyle name="Normal 8 2" xfId="1015" xr:uid="{00000000-0005-0000-0000-0000F7030000}"/>
    <cellStyle name="Normal 8 2 2" xfId="1016" xr:uid="{00000000-0005-0000-0000-0000F8030000}"/>
    <cellStyle name="Normal 8 2 2 2" xfId="1017" xr:uid="{00000000-0005-0000-0000-0000F9030000}"/>
    <cellStyle name="Normal 8 2 2 2 2" xfId="1018" xr:uid="{00000000-0005-0000-0000-0000FA030000}"/>
    <cellStyle name="Normal 8 2 2 2 2 2" xfId="1019" xr:uid="{00000000-0005-0000-0000-0000FB030000}"/>
    <cellStyle name="Normal 8 2 2 2 3" xfId="1020" xr:uid="{00000000-0005-0000-0000-0000FC030000}"/>
    <cellStyle name="Normal 8 2 2 3" xfId="1021" xr:uid="{00000000-0005-0000-0000-0000FD030000}"/>
    <cellStyle name="Normal 8 2 2 3 2" xfId="1022" xr:uid="{00000000-0005-0000-0000-0000FE030000}"/>
    <cellStyle name="Normal 8 2 2 4" xfId="1023" xr:uid="{00000000-0005-0000-0000-0000FF030000}"/>
    <cellStyle name="Normal 8 2 3" xfId="1024" xr:uid="{00000000-0005-0000-0000-000000040000}"/>
    <cellStyle name="Normal 8 2 3 2" xfId="1025" xr:uid="{00000000-0005-0000-0000-000001040000}"/>
    <cellStyle name="Normal 8 2 3 2 2" xfId="1026" xr:uid="{00000000-0005-0000-0000-000002040000}"/>
    <cellStyle name="Normal 8 2 3 2 2 2" xfId="1027" xr:uid="{00000000-0005-0000-0000-000003040000}"/>
    <cellStyle name="Normal 8 2 3 2 3" xfId="1028" xr:uid="{00000000-0005-0000-0000-000004040000}"/>
    <cellStyle name="Normal 8 2 3 3" xfId="1029" xr:uid="{00000000-0005-0000-0000-000005040000}"/>
    <cellStyle name="Normal 8 2 3 3 2" xfId="1030" xr:uid="{00000000-0005-0000-0000-000006040000}"/>
    <cellStyle name="Normal 8 2 3 4" xfId="1031" xr:uid="{00000000-0005-0000-0000-000007040000}"/>
    <cellStyle name="Normal 8 2 4" xfId="1032" xr:uid="{00000000-0005-0000-0000-000008040000}"/>
    <cellStyle name="Normal 8 2 4 2" xfId="1033" xr:uid="{00000000-0005-0000-0000-000009040000}"/>
    <cellStyle name="Normal 8 2 4 2 2" xfId="1034" xr:uid="{00000000-0005-0000-0000-00000A040000}"/>
    <cellStyle name="Normal 8 2 4 3" xfId="1035" xr:uid="{00000000-0005-0000-0000-00000B040000}"/>
    <cellStyle name="Normal 8 2 5" xfId="1036" xr:uid="{00000000-0005-0000-0000-00000C040000}"/>
    <cellStyle name="Normal 8 2 5 2" xfId="1037" xr:uid="{00000000-0005-0000-0000-00000D040000}"/>
    <cellStyle name="Normal 8 2 6" xfId="1038" xr:uid="{00000000-0005-0000-0000-00000E040000}"/>
    <cellStyle name="Normal 8 3" xfId="1039" xr:uid="{00000000-0005-0000-0000-00000F040000}"/>
    <cellStyle name="Normal 8 3 2" xfId="1040" xr:uid="{00000000-0005-0000-0000-000010040000}"/>
    <cellStyle name="Normal 8 3 2 2" xfId="1041" xr:uid="{00000000-0005-0000-0000-000011040000}"/>
    <cellStyle name="Normal 8 3 3" xfId="1042" xr:uid="{00000000-0005-0000-0000-000012040000}"/>
    <cellStyle name="Normal 8 4" xfId="1043" xr:uid="{00000000-0005-0000-0000-000013040000}"/>
    <cellStyle name="Normal 8 4 2" xfId="1044" xr:uid="{00000000-0005-0000-0000-000014040000}"/>
    <cellStyle name="Normal 80" xfId="1045" xr:uid="{00000000-0005-0000-0000-000015040000}"/>
    <cellStyle name="Normal 80 2 3" xfId="1046" xr:uid="{00000000-0005-0000-0000-000016040000}"/>
    <cellStyle name="Normal 80 2 3 2" xfId="1047" xr:uid="{00000000-0005-0000-0000-000017040000}"/>
    <cellStyle name="Normal 80 2 3 2 2" xfId="1048" xr:uid="{00000000-0005-0000-0000-000018040000}"/>
    <cellStyle name="Normal 80 2 3 2 2 3" xfId="1049" xr:uid="{00000000-0005-0000-0000-000019040000}"/>
    <cellStyle name="Normal 80 2 3 2 2 3 2 2" xfId="1050" xr:uid="{00000000-0005-0000-0000-00001A040000}"/>
    <cellStyle name="Normal 80 2 3 2 2 3 2 2 2" xfId="1051" xr:uid="{00000000-0005-0000-0000-00001B040000}"/>
    <cellStyle name="Normal 80 2 3 2 2 3 2 2 2 2" xfId="1052" xr:uid="{00000000-0005-0000-0000-00001C040000}"/>
    <cellStyle name="Normal 80 2 3 2 2 3 2 2 2 2 3" xfId="1053" xr:uid="{00000000-0005-0000-0000-00001D040000}"/>
    <cellStyle name="Normal 80 2 3 2 2 3 2 2 2 2 3 2" xfId="1054" xr:uid="{00000000-0005-0000-0000-00001E040000}"/>
    <cellStyle name="Normal 81" xfId="1055" xr:uid="{00000000-0005-0000-0000-00001F040000}"/>
    <cellStyle name="Normal 81 2 3" xfId="1056" xr:uid="{00000000-0005-0000-0000-000020040000}"/>
    <cellStyle name="Normal 81 2 3 2" xfId="1057" xr:uid="{00000000-0005-0000-0000-000021040000}"/>
    <cellStyle name="Normal 81 2 3 2 2" xfId="1058" xr:uid="{00000000-0005-0000-0000-000022040000}"/>
    <cellStyle name="Normal 81 2 3 2 2 3" xfId="1059" xr:uid="{00000000-0005-0000-0000-000023040000}"/>
    <cellStyle name="Normal 81 2 3 2 2 3 2 2" xfId="1060" xr:uid="{00000000-0005-0000-0000-000024040000}"/>
    <cellStyle name="Normal 81 2 3 2 2 3 2 2 2" xfId="1061" xr:uid="{00000000-0005-0000-0000-000025040000}"/>
    <cellStyle name="Normal 81 2 3 2 2 3 2 2 2 2" xfId="1062" xr:uid="{00000000-0005-0000-0000-000026040000}"/>
    <cellStyle name="Normal 81 2 3 2 2 3 2 2 2 2 3" xfId="1063" xr:uid="{00000000-0005-0000-0000-000027040000}"/>
    <cellStyle name="Normal 81 2 3 2 2 3 2 2 2 2 3 2" xfId="1064" xr:uid="{00000000-0005-0000-0000-000028040000}"/>
    <cellStyle name="Normal 82" xfId="1065" xr:uid="{00000000-0005-0000-0000-000029040000}"/>
    <cellStyle name="Normal 82 2 3" xfId="1066" xr:uid="{00000000-0005-0000-0000-00002A040000}"/>
    <cellStyle name="Normal 82 2 3 2" xfId="1067" xr:uid="{00000000-0005-0000-0000-00002B040000}"/>
    <cellStyle name="Normal 82 2 3 2 2" xfId="1068" xr:uid="{00000000-0005-0000-0000-00002C040000}"/>
    <cellStyle name="Normal 82 2 3 2 2 3" xfId="1069" xr:uid="{00000000-0005-0000-0000-00002D040000}"/>
    <cellStyle name="Normal 82 2 3 2 2 3 2 2" xfId="1070" xr:uid="{00000000-0005-0000-0000-00002E040000}"/>
    <cellStyle name="Normal 82 2 3 2 2 3 2 2 2" xfId="1071" xr:uid="{00000000-0005-0000-0000-00002F040000}"/>
    <cellStyle name="Normal 82 2 3 2 2 3 2 2 2 2" xfId="1072" xr:uid="{00000000-0005-0000-0000-000030040000}"/>
    <cellStyle name="Normal 82 2 3 2 2 3 2 2 2 2 3" xfId="1073" xr:uid="{00000000-0005-0000-0000-000031040000}"/>
    <cellStyle name="Normal 82 2 3 2 2 3 2 2 2 2 3 2" xfId="1074" xr:uid="{00000000-0005-0000-0000-000032040000}"/>
    <cellStyle name="Normal 83" xfId="1075" xr:uid="{00000000-0005-0000-0000-000033040000}"/>
    <cellStyle name="Normal 84" xfId="1076" xr:uid="{00000000-0005-0000-0000-000034040000}"/>
    <cellStyle name="Normal 84 2 3" xfId="1077" xr:uid="{00000000-0005-0000-0000-000035040000}"/>
    <cellStyle name="Normal 84 2 3 2" xfId="1078" xr:uid="{00000000-0005-0000-0000-000036040000}"/>
    <cellStyle name="Normal 84 2 3 2 2" xfId="1079" xr:uid="{00000000-0005-0000-0000-000037040000}"/>
    <cellStyle name="Normal 84 2 3 2 2 3" xfId="1080" xr:uid="{00000000-0005-0000-0000-000038040000}"/>
    <cellStyle name="Normal 84 2 3 2 2 3 2 2" xfId="1081" xr:uid="{00000000-0005-0000-0000-000039040000}"/>
    <cellStyle name="Normal 84 2 3 2 2 3 2 2 2" xfId="1082" xr:uid="{00000000-0005-0000-0000-00003A040000}"/>
    <cellStyle name="Normal 84 2 3 2 2 3 2 2 2 2" xfId="1083" xr:uid="{00000000-0005-0000-0000-00003B040000}"/>
    <cellStyle name="Normal 84 2 3 2 2 3 2 2 2 2 3" xfId="1084" xr:uid="{00000000-0005-0000-0000-00003C040000}"/>
    <cellStyle name="Normal 84 2 3 2 2 3 2 2 2 2 3 2" xfId="1085" xr:uid="{00000000-0005-0000-0000-00003D040000}"/>
    <cellStyle name="Normal 85" xfId="1086" xr:uid="{00000000-0005-0000-0000-00003E040000}"/>
    <cellStyle name="Normal 85 2 3" xfId="1087" xr:uid="{00000000-0005-0000-0000-00003F040000}"/>
    <cellStyle name="Normal 85 2 3 2" xfId="1088" xr:uid="{00000000-0005-0000-0000-000040040000}"/>
    <cellStyle name="Normal 85 2 3 2 2" xfId="1089" xr:uid="{00000000-0005-0000-0000-000041040000}"/>
    <cellStyle name="Normal 85 2 3 2 2 3" xfId="1090" xr:uid="{00000000-0005-0000-0000-000042040000}"/>
    <cellStyle name="Normal 85 2 3 2 2 3 2 2" xfId="1091" xr:uid="{00000000-0005-0000-0000-000043040000}"/>
    <cellStyle name="Normal 85 2 3 2 2 3 2 2 2" xfId="1092" xr:uid="{00000000-0005-0000-0000-000044040000}"/>
    <cellStyle name="Normal 86" xfId="1093" xr:uid="{00000000-0005-0000-0000-000045040000}"/>
    <cellStyle name="Normal 86 2 3" xfId="1094" xr:uid="{00000000-0005-0000-0000-000046040000}"/>
    <cellStyle name="Normal 86 2 3 2" xfId="1095" xr:uid="{00000000-0005-0000-0000-000047040000}"/>
    <cellStyle name="Normal 86 2 3 2 2" xfId="1096" xr:uid="{00000000-0005-0000-0000-000048040000}"/>
    <cellStyle name="Normal 86 2 3 2 2 3" xfId="1097" xr:uid="{00000000-0005-0000-0000-000049040000}"/>
    <cellStyle name="Normal 86 2 3 2 2 3 2 2" xfId="1098" xr:uid="{00000000-0005-0000-0000-00004A040000}"/>
    <cellStyle name="Normal 86 2 3 2 2 3 2 2 2" xfId="1099" xr:uid="{00000000-0005-0000-0000-00004B040000}"/>
    <cellStyle name="Normal 86 2 3 2 2 3 2 2 2 2" xfId="1100" xr:uid="{00000000-0005-0000-0000-00004C040000}"/>
    <cellStyle name="Normal 86 2 3 2 2 3 2 2 2 2 3" xfId="1101" xr:uid="{00000000-0005-0000-0000-00004D040000}"/>
    <cellStyle name="Normal 86 2 3 2 2 3 2 2 2 2 3 2" xfId="1102" xr:uid="{00000000-0005-0000-0000-00004E040000}"/>
    <cellStyle name="Normal 87" xfId="1103" xr:uid="{00000000-0005-0000-0000-00004F040000}"/>
    <cellStyle name="Normal 87 2 3" xfId="1104" xr:uid="{00000000-0005-0000-0000-000050040000}"/>
    <cellStyle name="Normal 87 2 3 2" xfId="1105" xr:uid="{00000000-0005-0000-0000-000051040000}"/>
    <cellStyle name="Normal 87 2 3 2 2" xfId="1106" xr:uid="{00000000-0005-0000-0000-000052040000}"/>
    <cellStyle name="Normal 87 2 3 2 2 3" xfId="1107" xr:uid="{00000000-0005-0000-0000-000053040000}"/>
    <cellStyle name="Normal 87 2 3 2 2 3 2 2" xfId="1108" xr:uid="{00000000-0005-0000-0000-000054040000}"/>
    <cellStyle name="Normal 87 2 3 2 2 3 2 2 2" xfId="1109" xr:uid="{00000000-0005-0000-0000-000055040000}"/>
    <cellStyle name="Normal 87 2 3 2 2 3 2 2 2 2" xfId="1110" xr:uid="{00000000-0005-0000-0000-000056040000}"/>
    <cellStyle name="Normal 87 2 3 2 2 3 2 2 2 2 3" xfId="1111" xr:uid="{00000000-0005-0000-0000-000057040000}"/>
    <cellStyle name="Normal 87 2 3 2 2 3 2 2 2 2 3 2" xfId="1112" xr:uid="{00000000-0005-0000-0000-000058040000}"/>
    <cellStyle name="Normal 88" xfId="1113" xr:uid="{00000000-0005-0000-0000-000059040000}"/>
    <cellStyle name="Normal 88 2 3" xfId="1114" xr:uid="{00000000-0005-0000-0000-00005A040000}"/>
    <cellStyle name="Normal 88 2 3 2" xfId="1115" xr:uid="{00000000-0005-0000-0000-00005B040000}"/>
    <cellStyle name="Normal 88 2 3 2 2" xfId="1116" xr:uid="{00000000-0005-0000-0000-00005C040000}"/>
    <cellStyle name="Normal 88 2 3 2 2 3" xfId="1117" xr:uid="{00000000-0005-0000-0000-00005D040000}"/>
    <cellStyle name="Normal 88 2 3 2 2 3 2 2" xfId="1118" xr:uid="{00000000-0005-0000-0000-00005E040000}"/>
    <cellStyle name="Normal 88 2 3 2 2 3 2 2 2" xfId="1119" xr:uid="{00000000-0005-0000-0000-00005F040000}"/>
    <cellStyle name="Normal 88 2 3 2 2 3 2 2 2 2" xfId="1120" xr:uid="{00000000-0005-0000-0000-000060040000}"/>
    <cellStyle name="Normal 89" xfId="1121" xr:uid="{00000000-0005-0000-0000-000061040000}"/>
    <cellStyle name="Normal 89 2 3" xfId="1122" xr:uid="{00000000-0005-0000-0000-000062040000}"/>
    <cellStyle name="Normal 89 2 3 2" xfId="1123" xr:uid="{00000000-0005-0000-0000-000063040000}"/>
    <cellStyle name="Normal 89 2 3 2 2" xfId="1124" xr:uid="{00000000-0005-0000-0000-000064040000}"/>
    <cellStyle name="Normal 89 2 3 2 2 3" xfId="1125" xr:uid="{00000000-0005-0000-0000-000065040000}"/>
    <cellStyle name="Normal 89 2 3 2 2 3 2 2" xfId="1126" xr:uid="{00000000-0005-0000-0000-000066040000}"/>
    <cellStyle name="Normal 89 2 3 2 2 3 2 2 2" xfId="1127" xr:uid="{00000000-0005-0000-0000-000067040000}"/>
    <cellStyle name="Normal 89 2 3 2 2 3 2 2 2 2" xfId="1128" xr:uid="{00000000-0005-0000-0000-000068040000}"/>
    <cellStyle name="Normal 89 2 3 2 2 3 2 2 2 2 3" xfId="1129" xr:uid="{00000000-0005-0000-0000-000069040000}"/>
    <cellStyle name="Normal 89 2 3 2 2 3 2 2 2 2 3 2" xfId="1130" xr:uid="{00000000-0005-0000-0000-00006A040000}"/>
    <cellStyle name="Normal 9" xfId="1131" xr:uid="{00000000-0005-0000-0000-00006B040000}"/>
    <cellStyle name="Normal 9 2" xfId="1132" xr:uid="{00000000-0005-0000-0000-00006C040000}"/>
    <cellStyle name="Normal 9 2 2" xfId="1133" xr:uid="{00000000-0005-0000-0000-00006D040000}"/>
    <cellStyle name="Normal 9 2 2 2" xfId="1134" xr:uid="{00000000-0005-0000-0000-00006E040000}"/>
    <cellStyle name="Normal 9 3" xfId="1135" xr:uid="{00000000-0005-0000-0000-00006F040000}"/>
    <cellStyle name="Normal 9 3 2" xfId="1136" xr:uid="{00000000-0005-0000-0000-000070040000}"/>
    <cellStyle name="Normal 90" xfId="1137" xr:uid="{00000000-0005-0000-0000-000071040000}"/>
    <cellStyle name="Normal 90 2 3" xfId="1138" xr:uid="{00000000-0005-0000-0000-000072040000}"/>
    <cellStyle name="Normal 90 2 3 2" xfId="1139" xr:uid="{00000000-0005-0000-0000-000073040000}"/>
    <cellStyle name="Normal 90 2 3 2 2" xfId="1140" xr:uid="{00000000-0005-0000-0000-000074040000}"/>
    <cellStyle name="Normal 90 2 3 2 2 3" xfId="1141" xr:uid="{00000000-0005-0000-0000-000075040000}"/>
    <cellStyle name="Normal 90 2 3 2 2 3 2 2" xfId="1142" xr:uid="{00000000-0005-0000-0000-000076040000}"/>
    <cellStyle name="Normal 90 2 3 2 2 3 2 2 2" xfId="1143" xr:uid="{00000000-0005-0000-0000-000077040000}"/>
    <cellStyle name="Normal 90 2 3 2 2 3 2 2 2 2" xfId="1144" xr:uid="{00000000-0005-0000-0000-000078040000}"/>
    <cellStyle name="Normal 90 2 3 2 2 3 2 2 2 2 3" xfId="1145" xr:uid="{00000000-0005-0000-0000-000079040000}"/>
    <cellStyle name="Normal 90 2 3 2 2 3 2 2 2 2 3 2" xfId="1146" xr:uid="{00000000-0005-0000-0000-00007A040000}"/>
    <cellStyle name="Normal 91" xfId="1147" xr:uid="{00000000-0005-0000-0000-00007B040000}"/>
    <cellStyle name="Normal 92" xfId="1148" xr:uid="{00000000-0005-0000-0000-00007C040000}"/>
    <cellStyle name="Normal 93" xfId="1149" xr:uid="{00000000-0005-0000-0000-00007D040000}"/>
    <cellStyle name="Normal 94" xfId="1150" xr:uid="{00000000-0005-0000-0000-00007E040000}"/>
    <cellStyle name="Normal 95" xfId="1151" xr:uid="{00000000-0005-0000-0000-00007F040000}"/>
    <cellStyle name="Normal 96" xfId="1152" xr:uid="{00000000-0005-0000-0000-000080040000}"/>
    <cellStyle name="Normal 97" xfId="1153" xr:uid="{00000000-0005-0000-0000-000081040000}"/>
    <cellStyle name="Normal 98" xfId="1154" xr:uid="{00000000-0005-0000-0000-000082040000}"/>
    <cellStyle name="Normal 99" xfId="1155" xr:uid="{00000000-0005-0000-0000-000083040000}"/>
    <cellStyle name="Notas" xfId="1156" builtinId="10" customBuiltin="1"/>
    <cellStyle name="Notas 10" xfId="1157" xr:uid="{00000000-0005-0000-0000-000085040000}"/>
    <cellStyle name="Notas 11" xfId="1158" xr:uid="{00000000-0005-0000-0000-000086040000}"/>
    <cellStyle name="Notas 12" xfId="1159" xr:uid="{00000000-0005-0000-0000-000087040000}"/>
    <cellStyle name="Notas 13" xfId="1160" xr:uid="{00000000-0005-0000-0000-000088040000}"/>
    <cellStyle name="Notas 14" xfId="1161" xr:uid="{00000000-0005-0000-0000-000089040000}"/>
    <cellStyle name="Notas 15" xfId="1162" xr:uid="{00000000-0005-0000-0000-00008A040000}"/>
    <cellStyle name="Notas 2" xfId="1163" xr:uid="{00000000-0005-0000-0000-00008B040000}"/>
    <cellStyle name="Notas 3" xfId="1164" xr:uid="{00000000-0005-0000-0000-00008C040000}"/>
    <cellStyle name="Notas 4" xfId="1165" xr:uid="{00000000-0005-0000-0000-00008D040000}"/>
    <cellStyle name="Notas 5" xfId="1166" xr:uid="{00000000-0005-0000-0000-00008E040000}"/>
    <cellStyle name="Notas 6" xfId="1167" xr:uid="{00000000-0005-0000-0000-00008F040000}"/>
    <cellStyle name="Notas 7" xfId="1168" xr:uid="{00000000-0005-0000-0000-000090040000}"/>
    <cellStyle name="Notas 8" xfId="1169" xr:uid="{00000000-0005-0000-0000-000091040000}"/>
    <cellStyle name="Notas 9" xfId="1170" xr:uid="{00000000-0005-0000-0000-000092040000}"/>
    <cellStyle name="Note" xfId="1171" xr:uid="{00000000-0005-0000-0000-000093040000}"/>
    <cellStyle name="Note 10" xfId="1172" xr:uid="{00000000-0005-0000-0000-000094040000}"/>
    <cellStyle name="Note 11" xfId="1173" xr:uid="{00000000-0005-0000-0000-000095040000}"/>
    <cellStyle name="Note 12" xfId="1174" xr:uid="{00000000-0005-0000-0000-000096040000}"/>
    <cellStyle name="Note 2" xfId="1175" xr:uid="{00000000-0005-0000-0000-000097040000}"/>
    <cellStyle name="Note 3" xfId="1176" xr:uid="{00000000-0005-0000-0000-000098040000}"/>
    <cellStyle name="Note 4" xfId="1177" xr:uid="{00000000-0005-0000-0000-000099040000}"/>
    <cellStyle name="Note 5" xfId="1178" xr:uid="{00000000-0005-0000-0000-00009A040000}"/>
    <cellStyle name="Note 6" xfId="1179" xr:uid="{00000000-0005-0000-0000-00009B040000}"/>
    <cellStyle name="Note 7" xfId="1180" xr:uid="{00000000-0005-0000-0000-00009C040000}"/>
    <cellStyle name="Note 8" xfId="1181" xr:uid="{00000000-0005-0000-0000-00009D040000}"/>
    <cellStyle name="Note 9" xfId="1182" xr:uid="{00000000-0005-0000-0000-00009E040000}"/>
    <cellStyle name="Num. cuadro" xfId="1183" xr:uid="{00000000-0005-0000-0000-00009F040000}"/>
    <cellStyle name="Num. cuadro 2" xfId="1184" xr:uid="{00000000-0005-0000-0000-0000A0040000}"/>
    <cellStyle name="Num. cuadro 3" xfId="1185" xr:uid="{00000000-0005-0000-0000-0000A1040000}"/>
    <cellStyle name="Output" xfId="1186" xr:uid="{00000000-0005-0000-0000-0000A2040000}"/>
    <cellStyle name="Pie" xfId="1187" xr:uid="{00000000-0005-0000-0000-0000A3040000}"/>
    <cellStyle name="Pie 2" xfId="1188" xr:uid="{00000000-0005-0000-0000-0000A4040000}"/>
    <cellStyle name="Pie 3" xfId="1189" xr:uid="{00000000-0005-0000-0000-0000A5040000}"/>
    <cellStyle name="Porcentaje 2" xfId="1190" xr:uid="{00000000-0005-0000-0000-0000A6040000}"/>
    <cellStyle name="Porcentaje 3" xfId="1191" xr:uid="{00000000-0005-0000-0000-0000A7040000}"/>
    <cellStyle name="Porcentual 2" xfId="1192" xr:uid="{00000000-0005-0000-0000-0000A8040000}"/>
    <cellStyle name="Porcentual 2 2" xfId="1193" xr:uid="{00000000-0005-0000-0000-0000A9040000}"/>
    <cellStyle name="Porcentual 3" xfId="1194" xr:uid="{00000000-0005-0000-0000-0000AA040000}"/>
    <cellStyle name="Porcentual 3 2" xfId="1195" xr:uid="{00000000-0005-0000-0000-0000AB040000}"/>
    <cellStyle name="Porcentual 4" xfId="1196" xr:uid="{00000000-0005-0000-0000-0000AC040000}"/>
    <cellStyle name="Porcentual 4 2" xfId="1197" xr:uid="{00000000-0005-0000-0000-0000AD040000}"/>
    <cellStyle name="Salida" xfId="1198" builtinId="21" customBuiltin="1"/>
    <cellStyle name="Salida 2" xfId="1199" xr:uid="{00000000-0005-0000-0000-0000AF040000}"/>
    <cellStyle name="Salida 3" xfId="1200" xr:uid="{00000000-0005-0000-0000-0000B0040000}"/>
    <cellStyle name="Salida 4" xfId="1201" xr:uid="{00000000-0005-0000-0000-0000B1040000}"/>
    <cellStyle name="TableStyleLight1" xfId="1202" xr:uid="{00000000-0005-0000-0000-0000B2040000}"/>
    <cellStyle name="Texto de advertencia" xfId="1203" builtinId="11" customBuiltin="1"/>
    <cellStyle name="Texto de advertencia 2" xfId="1204" xr:uid="{00000000-0005-0000-0000-0000B4040000}"/>
    <cellStyle name="Texto de advertencia 3" xfId="1205" xr:uid="{00000000-0005-0000-0000-0000B5040000}"/>
    <cellStyle name="Texto de advertencia 4" xfId="1206" xr:uid="{00000000-0005-0000-0000-0000B6040000}"/>
    <cellStyle name="Texto explicativo" xfId="1207" builtinId="53" customBuiltin="1"/>
    <cellStyle name="Texto explicativo 2" xfId="1208" xr:uid="{00000000-0005-0000-0000-0000B8040000}"/>
    <cellStyle name="Texto explicativo 3" xfId="1209" xr:uid="{00000000-0005-0000-0000-0000B9040000}"/>
    <cellStyle name="Texto explicativo 4" xfId="1210" xr:uid="{00000000-0005-0000-0000-0000BA040000}"/>
    <cellStyle name="Title" xfId="1211" xr:uid="{00000000-0005-0000-0000-0000BB040000}"/>
    <cellStyle name="Titulo" xfId="1212" xr:uid="{00000000-0005-0000-0000-0000BC040000}"/>
    <cellStyle name="Título" xfId="1213" builtinId="15" customBuiltin="1"/>
    <cellStyle name="Título 1 2" xfId="1214" xr:uid="{00000000-0005-0000-0000-0000BE040000}"/>
    <cellStyle name="Título 1 3" xfId="1215" xr:uid="{00000000-0005-0000-0000-0000BF040000}"/>
    <cellStyle name="Título 1 4" xfId="1216" xr:uid="{00000000-0005-0000-0000-0000C0040000}"/>
    <cellStyle name="Titulo 10" xfId="1217" xr:uid="{00000000-0005-0000-0000-0000C1040000}"/>
    <cellStyle name="Titulo 11" xfId="1218" xr:uid="{00000000-0005-0000-0000-0000C2040000}"/>
    <cellStyle name="Titulo 12" xfId="1219" xr:uid="{00000000-0005-0000-0000-0000C3040000}"/>
    <cellStyle name="Titulo 13" xfId="1220" xr:uid="{00000000-0005-0000-0000-0000C4040000}"/>
    <cellStyle name="Titulo 2" xfId="1221" xr:uid="{00000000-0005-0000-0000-0000C5040000}"/>
    <cellStyle name="Título 2" xfId="1222" builtinId="17" customBuiltin="1"/>
    <cellStyle name="Título 2 2" xfId="1223" xr:uid="{00000000-0005-0000-0000-0000C7040000}"/>
    <cellStyle name="Título 2 3" xfId="1224" xr:uid="{00000000-0005-0000-0000-0000C8040000}"/>
    <cellStyle name="Título 2 4" xfId="1225" xr:uid="{00000000-0005-0000-0000-0000C9040000}"/>
    <cellStyle name="Titulo 3" xfId="1226" xr:uid="{00000000-0005-0000-0000-0000CA040000}"/>
    <cellStyle name="Título 3" xfId="1227" builtinId="18" customBuiltin="1"/>
    <cellStyle name="Título 3 2" xfId="1228" xr:uid="{00000000-0005-0000-0000-0000CC040000}"/>
    <cellStyle name="Título 3 3" xfId="1229" xr:uid="{00000000-0005-0000-0000-0000CD040000}"/>
    <cellStyle name="Título 3 4" xfId="1230" xr:uid="{00000000-0005-0000-0000-0000CE040000}"/>
    <cellStyle name="Titulo 4" xfId="1231" xr:uid="{00000000-0005-0000-0000-0000CF040000}"/>
    <cellStyle name="Título 4" xfId="1232" xr:uid="{00000000-0005-0000-0000-0000D0040000}"/>
    <cellStyle name="Titulo 5" xfId="1233" xr:uid="{00000000-0005-0000-0000-0000D1040000}"/>
    <cellStyle name="Título 5" xfId="1234" xr:uid="{00000000-0005-0000-0000-0000D2040000}"/>
    <cellStyle name="Titulo 6" xfId="1235" xr:uid="{00000000-0005-0000-0000-0000D3040000}"/>
    <cellStyle name="Título 6" xfId="1236" xr:uid="{00000000-0005-0000-0000-0000D4040000}"/>
    <cellStyle name="Titulo 7" xfId="1237" xr:uid="{00000000-0005-0000-0000-0000D5040000}"/>
    <cellStyle name="Título 7" xfId="1238" xr:uid="{00000000-0005-0000-0000-0000D6040000}"/>
    <cellStyle name="Titulo 8" xfId="1239" xr:uid="{00000000-0005-0000-0000-0000D7040000}"/>
    <cellStyle name="Titulo 9" xfId="1240" xr:uid="{00000000-0005-0000-0000-0000D8040000}"/>
    <cellStyle name="Titulo_2 doc pla cuadros 3° Informe" xfId="1241" xr:uid="{00000000-0005-0000-0000-0000D9040000}"/>
    <cellStyle name="Total" xfId="1242" builtinId="25" customBuiltin="1"/>
    <cellStyle name="Total 2" xfId="1243" xr:uid="{00000000-0005-0000-0000-0000DB040000}"/>
    <cellStyle name="Total 3" xfId="1244" xr:uid="{00000000-0005-0000-0000-0000DC040000}"/>
    <cellStyle name="Total 4" xfId="1245" xr:uid="{00000000-0005-0000-0000-0000DD040000}"/>
    <cellStyle name="Warning Text" xfId="1246" xr:uid="{00000000-0005-0000-0000-0000DE04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6E0D2"/>
      <rgbColor rgb="00608E3A"/>
      <rgbColor rgb="00FFFFFF"/>
      <rgbColor rgb="00FF00FF"/>
      <rgbColor rgb="0000FFFF"/>
      <rgbColor rgb="00800000"/>
      <rgbColor rgb="00A53F0F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E8B8A2"/>
      <rgbColor rgb="00003300"/>
      <rgbColor rgb="0080561B"/>
      <rgbColor rgb="00993300"/>
      <rgbColor rgb="00AF7505"/>
      <rgbColor rgb="00AD9B0C"/>
      <rgbColor rgb="00333333"/>
    </indexedColors>
    <mruColors>
      <color rgb="FFD811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D9397-3431-4B48-ADFA-EB4D7D415955}">
  <sheetPr>
    <tabColor theme="9" tint="-0.249977111117893"/>
  </sheetPr>
  <dimension ref="A1:Z83"/>
  <sheetViews>
    <sheetView showGridLines="0" showZeros="0" tabSelected="1" zoomScaleNormal="100" zoomScaleSheetLayoutView="100" workbookViewId="0">
      <selection sqref="A1:M1"/>
    </sheetView>
  </sheetViews>
  <sheetFormatPr baseColWidth="10" defaultRowHeight="12" x14ac:dyDescent="0.2"/>
  <cols>
    <col min="1" max="1" width="46.7109375" style="32" customWidth="1"/>
    <col min="2" max="9" width="4.7109375" style="32" customWidth="1"/>
    <col min="10" max="12" width="5.5703125" style="32" customWidth="1"/>
    <col min="13" max="19" width="4.7109375" style="32" customWidth="1"/>
    <col min="20" max="25" width="5.5703125" style="32" customWidth="1"/>
    <col min="26" max="26" width="2.28515625" style="32" customWidth="1"/>
    <col min="27" max="16384" width="11.42578125" style="32"/>
  </cols>
  <sheetData>
    <row r="1" spans="1:25" x14ac:dyDescent="0.2">
      <c r="A1" s="60"/>
      <c r="B1" s="60"/>
      <c r="C1" s="60"/>
      <c r="D1" s="60"/>
      <c r="E1" s="60"/>
      <c r="F1" s="60"/>
    </row>
    <row r="2" spans="1:25" x14ac:dyDescent="0.2">
      <c r="A2" s="59"/>
      <c r="B2" s="61"/>
      <c r="C2" s="61"/>
      <c r="D2" s="61"/>
      <c r="E2" s="61"/>
      <c r="F2" s="61"/>
    </row>
    <row r="3" spans="1:25" x14ac:dyDescent="0.2">
      <c r="A3" s="62"/>
      <c r="B3" s="63"/>
      <c r="C3" s="63"/>
      <c r="D3" s="63"/>
      <c r="E3" s="63"/>
      <c r="F3" s="63"/>
    </row>
    <row r="4" spans="1:25" ht="14.25" customHeight="1" x14ac:dyDescent="0.2">
      <c r="A4" s="68" t="s">
        <v>144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</row>
    <row r="6" spans="1:25" ht="24" customHeight="1" x14ac:dyDescent="0.2">
      <c r="A6" s="69" t="s">
        <v>127</v>
      </c>
      <c r="B6" s="64" t="s">
        <v>19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4" t="s">
        <v>23</v>
      </c>
      <c r="N6" s="65"/>
      <c r="O6" s="65"/>
      <c r="P6" s="65"/>
      <c r="Q6" s="65"/>
      <c r="R6" s="65"/>
      <c r="S6" s="65"/>
      <c r="T6" s="64" t="s">
        <v>22</v>
      </c>
      <c r="U6" s="65"/>
      <c r="V6" s="65"/>
      <c r="W6" s="71" t="s">
        <v>66</v>
      </c>
      <c r="X6" s="71" t="s">
        <v>67</v>
      </c>
      <c r="Y6" s="73" t="s">
        <v>30</v>
      </c>
    </row>
    <row r="7" spans="1:25" s="34" customFormat="1" x14ac:dyDescent="0.2">
      <c r="A7" s="70"/>
      <c r="B7" s="64" t="s">
        <v>21</v>
      </c>
      <c r="C7" s="65"/>
      <c r="D7" s="64" t="s">
        <v>126</v>
      </c>
      <c r="E7" s="65"/>
      <c r="F7" s="64" t="s">
        <v>20</v>
      </c>
      <c r="G7" s="65"/>
      <c r="H7" s="64" t="s">
        <v>125</v>
      </c>
      <c r="I7" s="65"/>
      <c r="J7" s="66" t="s">
        <v>66</v>
      </c>
      <c r="K7" s="66" t="s">
        <v>67</v>
      </c>
      <c r="L7" s="66" t="s">
        <v>30</v>
      </c>
      <c r="M7" s="64" t="s">
        <v>124</v>
      </c>
      <c r="N7" s="65"/>
      <c r="O7" s="64" t="s">
        <v>123</v>
      </c>
      <c r="P7" s="65"/>
      <c r="Q7" s="66" t="s">
        <v>66</v>
      </c>
      <c r="R7" s="66" t="s">
        <v>67</v>
      </c>
      <c r="S7" s="66" t="s">
        <v>30</v>
      </c>
      <c r="T7" s="66" t="s">
        <v>66</v>
      </c>
      <c r="U7" s="66" t="s">
        <v>67</v>
      </c>
      <c r="V7" s="64" t="s">
        <v>30</v>
      </c>
      <c r="W7" s="72"/>
      <c r="X7" s="72"/>
      <c r="Y7" s="74"/>
    </row>
    <row r="8" spans="1:25" s="34" customFormat="1" x14ac:dyDescent="0.2">
      <c r="A8" s="70"/>
      <c r="B8" s="65"/>
      <c r="C8" s="65"/>
      <c r="D8" s="65"/>
      <c r="E8" s="65"/>
      <c r="F8" s="65"/>
      <c r="G8" s="65"/>
      <c r="H8" s="65"/>
      <c r="I8" s="65"/>
      <c r="J8" s="67"/>
      <c r="K8" s="67"/>
      <c r="L8" s="67"/>
      <c r="M8" s="65"/>
      <c r="N8" s="65"/>
      <c r="O8" s="65"/>
      <c r="P8" s="65"/>
      <c r="Q8" s="67"/>
      <c r="R8" s="67"/>
      <c r="S8" s="67"/>
      <c r="T8" s="67"/>
      <c r="U8" s="67"/>
      <c r="V8" s="65"/>
      <c r="W8" s="72"/>
      <c r="X8" s="72"/>
      <c r="Y8" s="74"/>
    </row>
    <row r="9" spans="1:25" x14ac:dyDescent="0.2">
      <c r="A9" s="70"/>
      <c r="B9" s="52" t="s">
        <v>66</v>
      </c>
      <c r="C9" s="52" t="s">
        <v>67</v>
      </c>
      <c r="D9" s="52" t="s">
        <v>66</v>
      </c>
      <c r="E9" s="52" t="s">
        <v>67</v>
      </c>
      <c r="F9" s="52" t="s">
        <v>66</v>
      </c>
      <c r="G9" s="52" t="s">
        <v>67</v>
      </c>
      <c r="H9" s="52" t="s">
        <v>66</v>
      </c>
      <c r="I9" s="52" t="s">
        <v>67</v>
      </c>
      <c r="J9" s="67"/>
      <c r="K9" s="67"/>
      <c r="L9" s="67"/>
      <c r="M9" s="52" t="s">
        <v>66</v>
      </c>
      <c r="N9" s="52" t="s">
        <v>67</v>
      </c>
      <c r="O9" s="52" t="s">
        <v>66</v>
      </c>
      <c r="P9" s="52" t="s">
        <v>67</v>
      </c>
      <c r="Q9" s="67"/>
      <c r="R9" s="67"/>
      <c r="S9" s="67"/>
      <c r="T9" s="67"/>
      <c r="U9" s="67"/>
      <c r="V9" s="65"/>
      <c r="W9" s="72"/>
      <c r="X9" s="72"/>
      <c r="Y9" s="74"/>
    </row>
    <row r="10" spans="1:25" s="33" customFormat="1" ht="12" customHeight="1" x14ac:dyDescent="0.2">
      <c r="A10" s="41" t="s">
        <v>76</v>
      </c>
      <c r="B10" s="42"/>
      <c r="C10" s="42"/>
      <c r="D10" s="42"/>
      <c r="E10" s="42"/>
      <c r="F10" s="42"/>
      <c r="G10" s="42"/>
      <c r="H10" s="42">
        <v>8</v>
      </c>
      <c r="I10" s="42">
        <v>13</v>
      </c>
      <c r="J10" s="42">
        <v>8</v>
      </c>
      <c r="K10" s="42">
        <v>13</v>
      </c>
      <c r="L10" s="42">
        <v>21</v>
      </c>
      <c r="M10" s="43">
        <v>1</v>
      </c>
      <c r="N10" s="43"/>
      <c r="O10" s="43"/>
      <c r="P10" s="43"/>
      <c r="Q10" s="44">
        <v>1</v>
      </c>
      <c r="R10" s="44">
        <v>0</v>
      </c>
      <c r="S10" s="44">
        <v>1</v>
      </c>
      <c r="T10" s="42">
        <v>7</v>
      </c>
      <c r="U10" s="42">
        <v>14</v>
      </c>
      <c r="V10" s="42">
        <v>21</v>
      </c>
      <c r="W10" s="42">
        <v>16</v>
      </c>
      <c r="X10" s="42">
        <v>27</v>
      </c>
      <c r="Y10" s="42">
        <v>43</v>
      </c>
    </row>
    <row r="11" spans="1:25" s="33" customFormat="1" ht="12" customHeight="1" x14ac:dyDescent="0.2">
      <c r="A11" s="38" t="s">
        <v>145</v>
      </c>
      <c r="B11" s="42">
        <v>8</v>
      </c>
      <c r="C11" s="42">
        <v>8</v>
      </c>
      <c r="D11" s="42"/>
      <c r="E11" s="42"/>
      <c r="F11" s="42"/>
      <c r="G11" s="42"/>
      <c r="H11" s="42"/>
      <c r="I11" s="42"/>
      <c r="J11" s="42">
        <v>8</v>
      </c>
      <c r="K11" s="42">
        <v>8</v>
      </c>
      <c r="L11" s="42">
        <v>16</v>
      </c>
      <c r="M11" s="43">
        <v>1</v>
      </c>
      <c r="N11" s="43"/>
      <c r="O11" s="43"/>
      <c r="P11" s="43"/>
      <c r="Q11" s="44">
        <v>1</v>
      </c>
      <c r="R11" s="44">
        <v>0</v>
      </c>
      <c r="S11" s="44">
        <v>1</v>
      </c>
      <c r="T11" s="42">
        <v>1</v>
      </c>
      <c r="U11" s="42">
        <v>3</v>
      </c>
      <c r="V11" s="42">
        <v>4</v>
      </c>
      <c r="W11" s="42">
        <v>10</v>
      </c>
      <c r="X11" s="42">
        <v>11</v>
      </c>
      <c r="Y11" s="42">
        <v>21</v>
      </c>
    </row>
    <row r="12" spans="1:25" s="33" customFormat="1" ht="12" customHeight="1" x14ac:dyDescent="0.2">
      <c r="A12" s="38" t="s">
        <v>122</v>
      </c>
      <c r="B12" s="42"/>
      <c r="C12" s="42"/>
      <c r="D12" s="42"/>
      <c r="E12" s="42"/>
      <c r="F12" s="42"/>
      <c r="G12" s="42"/>
      <c r="H12" s="42">
        <v>12</v>
      </c>
      <c r="I12" s="42">
        <v>14</v>
      </c>
      <c r="J12" s="42">
        <v>12</v>
      </c>
      <c r="K12" s="42">
        <v>14</v>
      </c>
      <c r="L12" s="42">
        <v>26</v>
      </c>
      <c r="M12" s="43">
        <v>2</v>
      </c>
      <c r="N12" s="43"/>
      <c r="O12" s="43"/>
      <c r="P12" s="43"/>
      <c r="Q12" s="44">
        <v>2</v>
      </c>
      <c r="R12" s="44">
        <v>0</v>
      </c>
      <c r="S12" s="44">
        <v>2</v>
      </c>
      <c r="T12" s="42">
        <v>5</v>
      </c>
      <c r="U12" s="42">
        <v>4</v>
      </c>
      <c r="V12" s="42">
        <v>9</v>
      </c>
      <c r="W12" s="42">
        <v>19</v>
      </c>
      <c r="X12" s="42">
        <v>18</v>
      </c>
      <c r="Y12" s="42">
        <v>37</v>
      </c>
    </row>
    <row r="13" spans="1:25" s="33" customFormat="1" ht="12" customHeight="1" x14ac:dyDescent="0.2">
      <c r="A13" s="38" t="s">
        <v>121</v>
      </c>
      <c r="B13" s="42">
        <v>1</v>
      </c>
      <c r="C13" s="42"/>
      <c r="D13" s="42"/>
      <c r="E13" s="42"/>
      <c r="F13" s="42"/>
      <c r="G13" s="42"/>
      <c r="H13" s="42">
        <v>5</v>
      </c>
      <c r="I13" s="42">
        <v>8</v>
      </c>
      <c r="J13" s="42">
        <v>6</v>
      </c>
      <c r="K13" s="42">
        <v>8</v>
      </c>
      <c r="L13" s="42">
        <v>14</v>
      </c>
      <c r="M13" s="43">
        <v>0</v>
      </c>
      <c r="N13" s="43">
        <v>1</v>
      </c>
      <c r="O13" s="43">
        <v>1</v>
      </c>
      <c r="P13" s="43"/>
      <c r="Q13" s="44">
        <v>1</v>
      </c>
      <c r="R13" s="44">
        <v>1</v>
      </c>
      <c r="S13" s="44">
        <v>2</v>
      </c>
      <c r="T13" s="42">
        <v>4</v>
      </c>
      <c r="U13" s="42">
        <v>14</v>
      </c>
      <c r="V13" s="42">
        <v>18</v>
      </c>
      <c r="W13" s="42">
        <v>10</v>
      </c>
      <c r="X13" s="42">
        <v>23</v>
      </c>
      <c r="Y13" s="42">
        <v>33</v>
      </c>
    </row>
    <row r="14" spans="1:25" s="33" customFormat="1" ht="12" customHeight="1" x14ac:dyDescent="0.2">
      <c r="A14" s="38" t="s">
        <v>120</v>
      </c>
      <c r="B14" s="42">
        <v>2</v>
      </c>
      <c r="C14" s="42">
        <v>4</v>
      </c>
      <c r="D14" s="42">
        <v>2</v>
      </c>
      <c r="E14" s="42"/>
      <c r="F14" s="42"/>
      <c r="G14" s="42"/>
      <c r="H14" s="42">
        <v>10</v>
      </c>
      <c r="I14" s="42">
        <v>6</v>
      </c>
      <c r="J14" s="42">
        <v>14</v>
      </c>
      <c r="K14" s="42">
        <v>10</v>
      </c>
      <c r="L14" s="42">
        <v>24</v>
      </c>
      <c r="M14" s="43">
        <v>1</v>
      </c>
      <c r="N14" s="43">
        <v>1</v>
      </c>
      <c r="O14" s="43">
        <v>0</v>
      </c>
      <c r="P14" s="43">
        <v>1</v>
      </c>
      <c r="Q14" s="44">
        <v>1</v>
      </c>
      <c r="R14" s="44">
        <v>2</v>
      </c>
      <c r="S14" s="44">
        <v>3</v>
      </c>
      <c r="T14" s="42">
        <v>7</v>
      </c>
      <c r="U14" s="42">
        <v>5</v>
      </c>
      <c r="V14" s="42">
        <v>12</v>
      </c>
      <c r="W14" s="42">
        <v>22</v>
      </c>
      <c r="X14" s="42">
        <v>16</v>
      </c>
      <c r="Y14" s="42">
        <v>38</v>
      </c>
    </row>
    <row r="15" spans="1:25" s="33" customFormat="1" ht="12" customHeight="1" x14ac:dyDescent="0.2">
      <c r="A15" s="38" t="s">
        <v>88</v>
      </c>
      <c r="B15" s="42"/>
      <c r="C15" s="42"/>
      <c r="D15" s="42"/>
      <c r="E15" s="42"/>
      <c r="F15" s="42"/>
      <c r="G15" s="42"/>
      <c r="H15" s="42">
        <v>18</v>
      </c>
      <c r="I15" s="42">
        <v>19</v>
      </c>
      <c r="J15" s="42">
        <v>18</v>
      </c>
      <c r="K15" s="42">
        <v>19</v>
      </c>
      <c r="L15" s="42">
        <v>37</v>
      </c>
      <c r="M15" s="43">
        <v>1</v>
      </c>
      <c r="N15" s="43"/>
      <c r="O15" s="43"/>
      <c r="P15" s="43"/>
      <c r="Q15" s="44">
        <v>1</v>
      </c>
      <c r="R15" s="44">
        <v>0</v>
      </c>
      <c r="S15" s="44">
        <v>1</v>
      </c>
      <c r="T15" s="42">
        <v>19</v>
      </c>
      <c r="U15" s="42">
        <v>21</v>
      </c>
      <c r="V15" s="42">
        <v>40</v>
      </c>
      <c r="W15" s="42">
        <v>38</v>
      </c>
      <c r="X15" s="42">
        <v>40</v>
      </c>
      <c r="Y15" s="42">
        <v>78</v>
      </c>
    </row>
    <row r="16" spans="1:25" s="33" customFormat="1" ht="12" customHeight="1" x14ac:dyDescent="0.2">
      <c r="A16" s="40" t="s">
        <v>85</v>
      </c>
      <c r="B16" s="42"/>
      <c r="C16" s="42">
        <v>1</v>
      </c>
      <c r="D16" s="42"/>
      <c r="E16" s="42"/>
      <c r="F16" s="42"/>
      <c r="G16" s="42"/>
      <c r="H16" s="42">
        <v>7</v>
      </c>
      <c r="I16" s="42">
        <v>8</v>
      </c>
      <c r="J16" s="42">
        <v>7</v>
      </c>
      <c r="K16" s="42">
        <v>9</v>
      </c>
      <c r="L16" s="42">
        <v>16</v>
      </c>
      <c r="M16" s="43">
        <v>1</v>
      </c>
      <c r="N16" s="43">
        <v>1</v>
      </c>
      <c r="O16" s="43"/>
      <c r="P16" s="43"/>
      <c r="Q16" s="44">
        <v>1</v>
      </c>
      <c r="R16" s="44">
        <v>1</v>
      </c>
      <c r="S16" s="44">
        <v>2</v>
      </c>
      <c r="T16" s="42">
        <v>0</v>
      </c>
      <c r="U16" s="42">
        <v>1</v>
      </c>
      <c r="V16" s="42">
        <v>1</v>
      </c>
      <c r="W16" s="42">
        <v>8</v>
      </c>
      <c r="X16" s="42">
        <v>11</v>
      </c>
      <c r="Y16" s="42">
        <v>19</v>
      </c>
    </row>
    <row r="17" spans="1:25" s="33" customFormat="1" ht="12" customHeight="1" x14ac:dyDescent="0.2">
      <c r="A17" s="38" t="s">
        <v>138</v>
      </c>
      <c r="B17" s="42">
        <v>1</v>
      </c>
      <c r="C17" s="42">
        <v>1</v>
      </c>
      <c r="D17" s="42"/>
      <c r="E17" s="42"/>
      <c r="F17" s="42"/>
      <c r="G17" s="42"/>
      <c r="H17" s="42">
        <v>4</v>
      </c>
      <c r="I17" s="42">
        <v>7</v>
      </c>
      <c r="J17" s="42">
        <v>5</v>
      </c>
      <c r="K17" s="42">
        <v>8</v>
      </c>
      <c r="L17" s="42">
        <v>13</v>
      </c>
      <c r="M17" s="50"/>
      <c r="N17" s="50"/>
      <c r="O17" s="50">
        <v>1</v>
      </c>
      <c r="P17" s="50">
        <v>1</v>
      </c>
      <c r="Q17" s="51">
        <v>1</v>
      </c>
      <c r="R17" s="51">
        <v>1</v>
      </c>
      <c r="S17" s="51">
        <v>2</v>
      </c>
      <c r="T17" s="42"/>
      <c r="U17" s="42"/>
      <c r="V17" s="42">
        <v>0</v>
      </c>
      <c r="W17" s="42">
        <v>5</v>
      </c>
      <c r="X17" s="42">
        <v>8</v>
      </c>
      <c r="Y17" s="42">
        <v>13</v>
      </c>
    </row>
    <row r="18" spans="1:25" s="33" customFormat="1" ht="12" customHeight="1" x14ac:dyDescent="0.2">
      <c r="A18" s="38" t="s">
        <v>128</v>
      </c>
      <c r="B18" s="42"/>
      <c r="C18" s="42"/>
      <c r="D18" s="42"/>
      <c r="E18" s="42"/>
      <c r="F18" s="42"/>
      <c r="G18" s="42"/>
      <c r="H18" s="42">
        <v>6</v>
      </c>
      <c r="I18" s="42">
        <v>4</v>
      </c>
      <c r="J18" s="42">
        <v>6</v>
      </c>
      <c r="K18" s="42">
        <v>4</v>
      </c>
      <c r="L18" s="42">
        <v>10</v>
      </c>
      <c r="M18" s="43">
        <v>2</v>
      </c>
      <c r="N18" s="43"/>
      <c r="O18" s="43"/>
      <c r="P18" s="43"/>
      <c r="Q18" s="44">
        <v>2</v>
      </c>
      <c r="R18" s="44">
        <v>0</v>
      </c>
      <c r="S18" s="44">
        <v>2</v>
      </c>
      <c r="T18" s="42">
        <v>1</v>
      </c>
      <c r="U18" s="42">
        <v>2</v>
      </c>
      <c r="V18" s="42">
        <v>3</v>
      </c>
      <c r="W18" s="42">
        <v>9</v>
      </c>
      <c r="X18" s="42">
        <v>6</v>
      </c>
      <c r="Y18" s="42">
        <v>15</v>
      </c>
    </row>
    <row r="19" spans="1:25" ht="12" customHeight="1" x14ac:dyDescent="0.2">
      <c r="A19" s="38" t="s">
        <v>80</v>
      </c>
      <c r="B19" s="42"/>
      <c r="C19" s="42"/>
      <c r="D19" s="42"/>
      <c r="E19" s="42"/>
      <c r="F19" s="42"/>
      <c r="G19" s="42"/>
      <c r="H19" s="42">
        <v>9</v>
      </c>
      <c r="I19" s="42">
        <v>9</v>
      </c>
      <c r="J19" s="42">
        <v>9</v>
      </c>
      <c r="K19" s="42">
        <v>9</v>
      </c>
      <c r="L19" s="42">
        <v>18</v>
      </c>
      <c r="M19" s="43">
        <v>1</v>
      </c>
      <c r="N19" s="43"/>
      <c r="O19" s="43"/>
      <c r="P19" s="43"/>
      <c r="Q19" s="44">
        <v>1</v>
      </c>
      <c r="R19" s="44">
        <v>0</v>
      </c>
      <c r="S19" s="44">
        <v>1</v>
      </c>
      <c r="T19" s="42">
        <v>5</v>
      </c>
      <c r="U19" s="42">
        <v>8</v>
      </c>
      <c r="V19" s="42">
        <v>13</v>
      </c>
      <c r="W19" s="42">
        <v>15</v>
      </c>
      <c r="X19" s="42">
        <v>17</v>
      </c>
      <c r="Y19" s="42">
        <v>32</v>
      </c>
    </row>
    <row r="20" spans="1:25" ht="12" customHeight="1" x14ac:dyDescent="0.2">
      <c r="A20" s="38" t="s">
        <v>133</v>
      </c>
      <c r="B20" s="42">
        <v>2</v>
      </c>
      <c r="C20" s="42">
        <v>1</v>
      </c>
      <c r="D20" s="42"/>
      <c r="E20" s="42"/>
      <c r="F20" s="42"/>
      <c r="G20" s="42"/>
      <c r="H20" s="42">
        <v>5</v>
      </c>
      <c r="I20" s="42">
        <v>6</v>
      </c>
      <c r="J20" s="42">
        <v>7</v>
      </c>
      <c r="K20" s="42">
        <v>7</v>
      </c>
      <c r="L20" s="42">
        <v>14</v>
      </c>
      <c r="M20" s="43"/>
      <c r="N20" s="43">
        <v>1</v>
      </c>
      <c r="O20" s="43"/>
      <c r="P20" s="43"/>
      <c r="Q20" s="44">
        <v>0</v>
      </c>
      <c r="R20" s="44">
        <v>1</v>
      </c>
      <c r="S20" s="44">
        <v>1</v>
      </c>
      <c r="T20" s="42"/>
      <c r="U20" s="42"/>
      <c r="V20" s="42">
        <v>0</v>
      </c>
      <c r="W20" s="42">
        <v>7</v>
      </c>
      <c r="X20" s="42">
        <v>8</v>
      </c>
      <c r="Y20" s="42">
        <v>15</v>
      </c>
    </row>
    <row r="21" spans="1:25" ht="12" customHeight="1" x14ac:dyDescent="0.2">
      <c r="A21" s="39" t="s">
        <v>75</v>
      </c>
      <c r="B21" s="42"/>
      <c r="C21" s="42"/>
      <c r="D21" s="42"/>
      <c r="E21" s="42"/>
      <c r="F21" s="42"/>
      <c r="G21" s="42"/>
      <c r="H21" s="42">
        <v>16</v>
      </c>
      <c r="I21" s="42">
        <v>18</v>
      </c>
      <c r="J21" s="42">
        <v>16</v>
      </c>
      <c r="K21" s="42">
        <v>18</v>
      </c>
      <c r="L21" s="42">
        <v>34</v>
      </c>
      <c r="M21" s="43"/>
      <c r="N21" s="43"/>
      <c r="O21" s="43"/>
      <c r="P21" s="43"/>
      <c r="Q21" s="44">
        <v>0</v>
      </c>
      <c r="R21" s="44">
        <v>0</v>
      </c>
      <c r="S21" s="44">
        <v>0</v>
      </c>
      <c r="T21" s="42"/>
      <c r="U21" s="42"/>
      <c r="V21" s="42">
        <v>0</v>
      </c>
      <c r="W21" s="42">
        <v>16</v>
      </c>
      <c r="X21" s="42">
        <v>18</v>
      </c>
      <c r="Y21" s="42">
        <v>34</v>
      </c>
    </row>
    <row r="22" spans="1:25" ht="12" customHeight="1" x14ac:dyDescent="0.2">
      <c r="A22" s="39" t="s">
        <v>119</v>
      </c>
      <c r="B22" s="42">
        <v>1</v>
      </c>
      <c r="C22" s="42">
        <v>1</v>
      </c>
      <c r="D22" s="42"/>
      <c r="E22" s="42"/>
      <c r="F22" s="42"/>
      <c r="G22" s="42"/>
      <c r="H22" s="42">
        <v>4</v>
      </c>
      <c r="I22" s="42">
        <v>6</v>
      </c>
      <c r="J22" s="42">
        <v>5</v>
      </c>
      <c r="K22" s="42">
        <v>7</v>
      </c>
      <c r="L22" s="42">
        <v>12</v>
      </c>
      <c r="M22" s="43"/>
      <c r="N22" s="43"/>
      <c r="O22" s="43"/>
      <c r="P22" s="43">
        <v>1</v>
      </c>
      <c r="Q22" s="44">
        <v>0</v>
      </c>
      <c r="R22" s="44">
        <v>1</v>
      </c>
      <c r="S22" s="44">
        <v>1</v>
      </c>
      <c r="T22" s="42"/>
      <c r="U22" s="42">
        <v>2</v>
      </c>
      <c r="V22" s="42">
        <v>2</v>
      </c>
      <c r="W22" s="42">
        <v>5</v>
      </c>
      <c r="X22" s="42">
        <v>9</v>
      </c>
      <c r="Y22" s="42">
        <v>14</v>
      </c>
    </row>
    <row r="23" spans="1:25" ht="12" customHeight="1" x14ac:dyDescent="0.2">
      <c r="A23" s="38" t="s">
        <v>81</v>
      </c>
      <c r="B23" s="42">
        <v>2</v>
      </c>
      <c r="C23" s="42">
        <v>3</v>
      </c>
      <c r="D23" s="42"/>
      <c r="E23" s="42"/>
      <c r="F23" s="42"/>
      <c r="G23" s="42"/>
      <c r="H23" s="42">
        <v>6</v>
      </c>
      <c r="I23" s="42">
        <v>3</v>
      </c>
      <c r="J23" s="42">
        <v>8</v>
      </c>
      <c r="K23" s="42">
        <v>6</v>
      </c>
      <c r="L23" s="42">
        <v>14</v>
      </c>
      <c r="M23" s="43"/>
      <c r="N23" s="43"/>
      <c r="O23" s="43"/>
      <c r="P23" s="43">
        <v>1</v>
      </c>
      <c r="Q23" s="44">
        <v>0</v>
      </c>
      <c r="R23" s="44">
        <v>1</v>
      </c>
      <c r="S23" s="44">
        <v>1</v>
      </c>
      <c r="T23" s="42">
        <v>3</v>
      </c>
      <c r="U23" s="42">
        <v>3</v>
      </c>
      <c r="V23" s="42">
        <v>6</v>
      </c>
      <c r="W23" s="42">
        <v>11</v>
      </c>
      <c r="X23" s="42">
        <v>9</v>
      </c>
      <c r="Y23" s="42">
        <v>20</v>
      </c>
    </row>
    <row r="24" spans="1:25" ht="12" customHeight="1" x14ac:dyDescent="0.2">
      <c r="A24" s="40" t="s">
        <v>118</v>
      </c>
      <c r="B24" s="42"/>
      <c r="C24" s="42"/>
      <c r="D24" s="42"/>
      <c r="E24" s="42"/>
      <c r="F24" s="42"/>
      <c r="G24" s="42"/>
      <c r="H24" s="42">
        <v>10</v>
      </c>
      <c r="I24" s="42">
        <v>10</v>
      </c>
      <c r="J24" s="42">
        <v>10</v>
      </c>
      <c r="K24" s="42">
        <v>10</v>
      </c>
      <c r="L24" s="42">
        <v>20</v>
      </c>
      <c r="M24" s="43">
        <v>2</v>
      </c>
      <c r="N24" s="43">
        <v>1</v>
      </c>
      <c r="O24" s="43"/>
      <c r="P24" s="43"/>
      <c r="Q24" s="44">
        <v>2</v>
      </c>
      <c r="R24" s="44">
        <v>1</v>
      </c>
      <c r="S24" s="44">
        <v>3</v>
      </c>
      <c r="T24" s="42">
        <v>4</v>
      </c>
      <c r="U24" s="42">
        <v>7</v>
      </c>
      <c r="V24" s="42">
        <v>11</v>
      </c>
      <c r="W24" s="42">
        <v>16</v>
      </c>
      <c r="X24" s="42">
        <v>18</v>
      </c>
      <c r="Y24" s="42">
        <v>34</v>
      </c>
    </row>
    <row r="25" spans="1:25" ht="12" customHeight="1" x14ac:dyDescent="0.2">
      <c r="A25" s="40" t="s">
        <v>134</v>
      </c>
      <c r="B25" s="42"/>
      <c r="C25" s="42"/>
      <c r="D25" s="42"/>
      <c r="E25" s="42"/>
      <c r="F25" s="42"/>
      <c r="G25" s="42"/>
      <c r="H25" s="42">
        <v>2</v>
      </c>
      <c r="I25" s="42">
        <v>5</v>
      </c>
      <c r="J25" s="42">
        <v>2</v>
      </c>
      <c r="K25" s="42">
        <v>5</v>
      </c>
      <c r="L25" s="42">
        <v>7</v>
      </c>
      <c r="M25" s="43">
        <v>1</v>
      </c>
      <c r="N25" s="43"/>
      <c r="O25" s="43"/>
      <c r="P25" s="43"/>
      <c r="Q25" s="44">
        <v>1</v>
      </c>
      <c r="R25" s="44">
        <v>0</v>
      </c>
      <c r="S25" s="44">
        <v>1</v>
      </c>
      <c r="T25" s="42">
        <v>1</v>
      </c>
      <c r="U25" s="42">
        <v>1</v>
      </c>
      <c r="V25" s="42">
        <v>2</v>
      </c>
      <c r="W25" s="42">
        <v>4</v>
      </c>
      <c r="X25" s="42">
        <v>6</v>
      </c>
      <c r="Y25" s="42">
        <v>10</v>
      </c>
    </row>
    <row r="26" spans="1:25" ht="12" customHeight="1" x14ac:dyDescent="0.2">
      <c r="A26" s="39" t="s">
        <v>77</v>
      </c>
      <c r="B26" s="42"/>
      <c r="C26" s="42"/>
      <c r="D26" s="42"/>
      <c r="E26" s="42"/>
      <c r="F26" s="42"/>
      <c r="G26" s="42"/>
      <c r="H26" s="42">
        <v>8</v>
      </c>
      <c r="I26" s="42">
        <v>4</v>
      </c>
      <c r="J26" s="42">
        <v>8</v>
      </c>
      <c r="K26" s="42">
        <v>4</v>
      </c>
      <c r="L26" s="42">
        <v>12</v>
      </c>
      <c r="M26" s="43"/>
      <c r="N26" s="43"/>
      <c r="O26" s="43"/>
      <c r="P26" s="43"/>
      <c r="Q26" s="44">
        <v>0</v>
      </c>
      <c r="R26" s="44">
        <v>0</v>
      </c>
      <c r="S26" s="44">
        <v>0</v>
      </c>
      <c r="T26" s="42"/>
      <c r="U26" s="42"/>
      <c r="V26" s="42">
        <v>0</v>
      </c>
      <c r="W26" s="42">
        <v>8</v>
      </c>
      <c r="X26" s="42">
        <v>4</v>
      </c>
      <c r="Y26" s="42">
        <v>12</v>
      </c>
    </row>
    <row r="27" spans="1:25" ht="12" customHeight="1" x14ac:dyDescent="0.2">
      <c r="A27" s="38" t="s">
        <v>117</v>
      </c>
      <c r="B27" s="42"/>
      <c r="C27" s="42"/>
      <c r="D27" s="42"/>
      <c r="E27" s="42"/>
      <c r="F27" s="42"/>
      <c r="G27" s="42"/>
      <c r="H27" s="42">
        <v>5</v>
      </c>
      <c r="I27" s="42">
        <v>8</v>
      </c>
      <c r="J27" s="42">
        <v>5</v>
      </c>
      <c r="K27" s="42">
        <v>8</v>
      </c>
      <c r="L27" s="42">
        <v>13</v>
      </c>
      <c r="M27" s="43">
        <v>1</v>
      </c>
      <c r="N27" s="43"/>
      <c r="O27" s="43"/>
      <c r="P27" s="43"/>
      <c r="Q27" s="44">
        <v>1</v>
      </c>
      <c r="R27" s="44">
        <v>0</v>
      </c>
      <c r="S27" s="44">
        <v>1</v>
      </c>
      <c r="T27" s="42"/>
      <c r="U27" s="42">
        <v>1</v>
      </c>
      <c r="V27" s="42">
        <v>1</v>
      </c>
      <c r="W27" s="42">
        <v>6</v>
      </c>
      <c r="X27" s="42">
        <v>9</v>
      </c>
      <c r="Y27" s="42">
        <v>15</v>
      </c>
    </row>
    <row r="28" spans="1:25" ht="24" x14ac:dyDescent="0.2">
      <c r="A28" s="38" t="s">
        <v>139</v>
      </c>
      <c r="B28" s="42">
        <v>9</v>
      </c>
      <c r="C28" s="42">
        <v>20</v>
      </c>
      <c r="D28" s="42">
        <v>2</v>
      </c>
      <c r="E28" s="42">
        <v>2</v>
      </c>
      <c r="F28" s="42">
        <v>2</v>
      </c>
      <c r="G28" s="42">
        <v>2</v>
      </c>
      <c r="H28" s="42">
        <v>3</v>
      </c>
      <c r="I28" s="42">
        <v>3</v>
      </c>
      <c r="J28" s="42">
        <v>16</v>
      </c>
      <c r="K28" s="42">
        <v>27</v>
      </c>
      <c r="L28" s="42">
        <v>43</v>
      </c>
      <c r="M28" s="43"/>
      <c r="N28" s="43"/>
      <c r="O28" s="43">
        <v>1</v>
      </c>
      <c r="P28" s="43">
        <v>1</v>
      </c>
      <c r="Q28" s="44">
        <v>1</v>
      </c>
      <c r="R28" s="44">
        <v>1</v>
      </c>
      <c r="S28" s="44">
        <v>2</v>
      </c>
      <c r="T28" s="42">
        <v>1</v>
      </c>
      <c r="U28" s="42">
        <v>6</v>
      </c>
      <c r="V28" s="42">
        <v>7</v>
      </c>
      <c r="W28" s="42">
        <v>17</v>
      </c>
      <c r="X28" s="42">
        <v>33</v>
      </c>
      <c r="Y28" s="42">
        <v>50</v>
      </c>
    </row>
    <row r="29" spans="1:25" ht="24" x14ac:dyDescent="0.2">
      <c r="A29" s="38" t="s">
        <v>140</v>
      </c>
      <c r="B29" s="42">
        <v>2</v>
      </c>
      <c r="C29" s="42">
        <v>2</v>
      </c>
      <c r="D29" s="42"/>
      <c r="E29" s="42"/>
      <c r="F29" s="42">
        <v>4</v>
      </c>
      <c r="G29" s="42">
        <v>1</v>
      </c>
      <c r="H29" s="42">
        <v>1</v>
      </c>
      <c r="I29" s="42">
        <v>2</v>
      </c>
      <c r="J29" s="42">
        <v>7</v>
      </c>
      <c r="K29" s="42">
        <v>5</v>
      </c>
      <c r="L29" s="42">
        <v>12</v>
      </c>
      <c r="M29" s="43"/>
      <c r="N29" s="43"/>
      <c r="O29" s="43">
        <v>2</v>
      </c>
      <c r="P29" s="43"/>
      <c r="Q29" s="44">
        <v>2</v>
      </c>
      <c r="R29" s="44">
        <v>0</v>
      </c>
      <c r="S29" s="44">
        <v>2</v>
      </c>
      <c r="T29" s="42">
        <v>1</v>
      </c>
      <c r="U29" s="42">
        <v>2</v>
      </c>
      <c r="V29" s="42">
        <v>3</v>
      </c>
      <c r="W29" s="42">
        <v>8</v>
      </c>
      <c r="X29" s="42">
        <v>7</v>
      </c>
      <c r="Y29" s="42">
        <v>15</v>
      </c>
    </row>
    <row r="30" spans="1:25" ht="12" customHeight="1" x14ac:dyDescent="0.2">
      <c r="A30" s="38" t="s">
        <v>116</v>
      </c>
      <c r="B30" s="42"/>
      <c r="C30" s="42"/>
      <c r="D30" s="42">
        <v>4</v>
      </c>
      <c r="E30" s="42">
        <v>8</v>
      </c>
      <c r="F30" s="42">
        <v>3</v>
      </c>
      <c r="G30" s="42">
        <v>5</v>
      </c>
      <c r="H30" s="42">
        <v>2</v>
      </c>
      <c r="I30" s="42">
        <v>3</v>
      </c>
      <c r="J30" s="42">
        <v>9</v>
      </c>
      <c r="K30" s="42">
        <v>16</v>
      </c>
      <c r="L30" s="42">
        <v>25</v>
      </c>
      <c r="M30" s="43">
        <v>0</v>
      </c>
      <c r="N30" s="43">
        <v>3</v>
      </c>
      <c r="O30" s="43"/>
      <c r="P30" s="43"/>
      <c r="Q30" s="44">
        <v>0</v>
      </c>
      <c r="R30" s="44">
        <v>3</v>
      </c>
      <c r="S30" s="44">
        <v>3</v>
      </c>
      <c r="T30" s="42">
        <v>1</v>
      </c>
      <c r="U30" s="42">
        <v>7</v>
      </c>
      <c r="V30" s="42">
        <v>8</v>
      </c>
      <c r="W30" s="42">
        <v>10</v>
      </c>
      <c r="X30" s="42">
        <v>26</v>
      </c>
      <c r="Y30" s="42">
        <v>36</v>
      </c>
    </row>
    <row r="31" spans="1:25" ht="12" customHeight="1" x14ac:dyDescent="0.2">
      <c r="A31" s="38" t="s">
        <v>115</v>
      </c>
      <c r="B31" s="42">
        <v>1</v>
      </c>
      <c r="C31" s="42">
        <v>2</v>
      </c>
      <c r="D31" s="42"/>
      <c r="E31" s="42"/>
      <c r="F31" s="42">
        <v>2</v>
      </c>
      <c r="G31" s="42">
        <v>3</v>
      </c>
      <c r="H31" s="42">
        <v>4</v>
      </c>
      <c r="I31" s="42">
        <v>2</v>
      </c>
      <c r="J31" s="42">
        <v>7</v>
      </c>
      <c r="K31" s="42">
        <v>7</v>
      </c>
      <c r="L31" s="42">
        <v>14</v>
      </c>
      <c r="M31" s="43"/>
      <c r="N31" s="43"/>
      <c r="O31" s="43">
        <v>1</v>
      </c>
      <c r="P31" s="43">
        <v>1</v>
      </c>
      <c r="Q31" s="44">
        <v>1</v>
      </c>
      <c r="R31" s="44">
        <v>1</v>
      </c>
      <c r="S31" s="44">
        <v>2</v>
      </c>
      <c r="T31" s="42">
        <v>1</v>
      </c>
      <c r="U31" s="42">
        <v>1</v>
      </c>
      <c r="V31" s="42">
        <v>2</v>
      </c>
      <c r="W31" s="42">
        <v>8</v>
      </c>
      <c r="X31" s="42">
        <v>8</v>
      </c>
      <c r="Y31" s="42">
        <v>16</v>
      </c>
    </row>
    <row r="32" spans="1:25" ht="12" customHeight="1" x14ac:dyDescent="0.2">
      <c r="A32" s="38" t="s">
        <v>114</v>
      </c>
      <c r="B32" s="42">
        <v>14</v>
      </c>
      <c r="C32" s="42">
        <v>7</v>
      </c>
      <c r="D32" s="42"/>
      <c r="E32" s="42"/>
      <c r="F32" s="42">
        <v>4</v>
      </c>
      <c r="G32" s="42"/>
      <c r="H32" s="42">
        <v>4</v>
      </c>
      <c r="I32" s="42"/>
      <c r="J32" s="42">
        <v>22</v>
      </c>
      <c r="K32" s="42">
        <v>7</v>
      </c>
      <c r="L32" s="42">
        <v>29</v>
      </c>
      <c r="M32" s="43"/>
      <c r="N32" s="43">
        <v>1</v>
      </c>
      <c r="O32" s="43"/>
      <c r="P32" s="43"/>
      <c r="Q32" s="44">
        <v>0</v>
      </c>
      <c r="R32" s="44">
        <v>1</v>
      </c>
      <c r="S32" s="44">
        <v>1</v>
      </c>
      <c r="T32" s="42">
        <v>12</v>
      </c>
      <c r="U32" s="42">
        <v>15</v>
      </c>
      <c r="V32" s="42">
        <v>27</v>
      </c>
      <c r="W32" s="42">
        <v>34</v>
      </c>
      <c r="X32" s="42">
        <v>23</v>
      </c>
      <c r="Y32" s="42">
        <v>57</v>
      </c>
    </row>
    <row r="33" spans="1:25" ht="12" customHeight="1" x14ac:dyDescent="0.2">
      <c r="A33" s="39" t="s">
        <v>113</v>
      </c>
      <c r="B33" s="42">
        <v>2</v>
      </c>
      <c r="C33" s="42"/>
      <c r="D33" s="42"/>
      <c r="E33" s="42"/>
      <c r="F33" s="42">
        <v>1</v>
      </c>
      <c r="G33" s="42">
        <v>4</v>
      </c>
      <c r="H33" s="42">
        <v>8</v>
      </c>
      <c r="I33" s="42">
        <v>9</v>
      </c>
      <c r="J33" s="42">
        <v>11</v>
      </c>
      <c r="K33" s="42">
        <v>13</v>
      </c>
      <c r="L33" s="42">
        <v>24</v>
      </c>
      <c r="M33" s="43">
        <v>2</v>
      </c>
      <c r="N33" s="43"/>
      <c r="O33" s="43">
        <v>1</v>
      </c>
      <c r="P33" s="43"/>
      <c r="Q33" s="44">
        <v>3</v>
      </c>
      <c r="R33" s="44">
        <v>0</v>
      </c>
      <c r="S33" s="44">
        <v>3</v>
      </c>
      <c r="T33" s="42">
        <v>2</v>
      </c>
      <c r="U33" s="42">
        <v>4</v>
      </c>
      <c r="V33" s="42">
        <v>6</v>
      </c>
      <c r="W33" s="42">
        <v>15</v>
      </c>
      <c r="X33" s="42">
        <v>17</v>
      </c>
      <c r="Y33" s="42">
        <v>32</v>
      </c>
    </row>
    <row r="34" spans="1:25" ht="12" customHeight="1" x14ac:dyDescent="0.2">
      <c r="A34" s="39" t="s">
        <v>112</v>
      </c>
      <c r="B34" s="42">
        <v>3</v>
      </c>
      <c r="C34" s="42">
        <v>7</v>
      </c>
      <c r="D34" s="42"/>
      <c r="E34" s="42"/>
      <c r="F34" s="42"/>
      <c r="G34" s="42"/>
      <c r="H34" s="42"/>
      <c r="I34" s="42"/>
      <c r="J34" s="42">
        <v>3</v>
      </c>
      <c r="K34" s="42">
        <v>7</v>
      </c>
      <c r="L34" s="42">
        <v>10</v>
      </c>
      <c r="M34" s="43"/>
      <c r="N34" s="43">
        <v>1</v>
      </c>
      <c r="O34" s="43"/>
      <c r="P34" s="43"/>
      <c r="Q34" s="44">
        <v>0</v>
      </c>
      <c r="R34" s="44">
        <v>1</v>
      </c>
      <c r="S34" s="44">
        <v>1</v>
      </c>
      <c r="T34" s="42"/>
      <c r="U34" s="42">
        <v>4</v>
      </c>
      <c r="V34" s="42">
        <v>4</v>
      </c>
      <c r="W34" s="42">
        <v>3</v>
      </c>
      <c r="X34" s="42">
        <v>12</v>
      </c>
      <c r="Y34" s="42">
        <v>15</v>
      </c>
    </row>
    <row r="35" spans="1:25" ht="12" customHeight="1" x14ac:dyDescent="0.2">
      <c r="A35" s="39" t="s">
        <v>111</v>
      </c>
      <c r="B35" s="42"/>
      <c r="C35" s="42"/>
      <c r="D35" s="42"/>
      <c r="E35" s="42"/>
      <c r="F35" s="42"/>
      <c r="G35" s="42"/>
      <c r="H35" s="42">
        <v>3</v>
      </c>
      <c r="I35" s="42">
        <v>7</v>
      </c>
      <c r="J35" s="42">
        <v>3</v>
      </c>
      <c r="K35" s="42">
        <v>7</v>
      </c>
      <c r="L35" s="42">
        <v>10</v>
      </c>
      <c r="M35" s="43">
        <v>1</v>
      </c>
      <c r="N35" s="43"/>
      <c r="O35" s="43"/>
      <c r="P35" s="43"/>
      <c r="Q35" s="44">
        <v>1</v>
      </c>
      <c r="R35" s="44">
        <v>0</v>
      </c>
      <c r="S35" s="44">
        <v>1</v>
      </c>
      <c r="T35" s="42"/>
      <c r="U35" s="42"/>
      <c r="V35" s="42">
        <v>0</v>
      </c>
      <c r="W35" s="42">
        <v>4</v>
      </c>
      <c r="X35" s="42">
        <v>7</v>
      </c>
      <c r="Y35" s="42">
        <v>11</v>
      </c>
    </row>
    <row r="36" spans="1:25" ht="12" customHeight="1" x14ac:dyDescent="0.2">
      <c r="A36" s="39" t="s">
        <v>110</v>
      </c>
      <c r="B36" s="42">
        <v>3</v>
      </c>
      <c r="C36" s="42"/>
      <c r="D36" s="42"/>
      <c r="E36" s="42"/>
      <c r="F36" s="42"/>
      <c r="G36" s="42"/>
      <c r="H36" s="42">
        <v>8</v>
      </c>
      <c r="I36" s="42">
        <v>5</v>
      </c>
      <c r="J36" s="42">
        <v>11</v>
      </c>
      <c r="K36" s="42">
        <v>5</v>
      </c>
      <c r="L36" s="42">
        <v>16</v>
      </c>
      <c r="M36" s="43"/>
      <c r="N36" s="43"/>
      <c r="O36" s="43">
        <v>3</v>
      </c>
      <c r="P36" s="43"/>
      <c r="Q36" s="44">
        <v>3</v>
      </c>
      <c r="R36" s="44">
        <v>0</v>
      </c>
      <c r="S36" s="44">
        <v>3</v>
      </c>
      <c r="T36" s="42">
        <v>3</v>
      </c>
      <c r="U36" s="42">
        <v>1</v>
      </c>
      <c r="V36" s="42">
        <v>4</v>
      </c>
      <c r="W36" s="42">
        <v>14</v>
      </c>
      <c r="X36" s="42">
        <v>6</v>
      </c>
      <c r="Y36" s="42">
        <v>20</v>
      </c>
    </row>
    <row r="37" spans="1:25" ht="12" customHeight="1" x14ac:dyDescent="0.2">
      <c r="A37" s="39" t="s">
        <v>84</v>
      </c>
      <c r="B37" s="42">
        <v>1</v>
      </c>
      <c r="C37" s="42">
        <v>1</v>
      </c>
      <c r="D37" s="42"/>
      <c r="E37" s="42"/>
      <c r="F37" s="42"/>
      <c r="G37" s="42"/>
      <c r="H37" s="42">
        <v>10</v>
      </c>
      <c r="I37" s="42">
        <v>10</v>
      </c>
      <c r="J37" s="42">
        <v>11</v>
      </c>
      <c r="K37" s="42">
        <v>11</v>
      </c>
      <c r="L37" s="42">
        <v>22</v>
      </c>
      <c r="M37" s="43">
        <v>2</v>
      </c>
      <c r="N37" s="43"/>
      <c r="O37" s="43">
        <v>1</v>
      </c>
      <c r="P37" s="43">
        <v>1</v>
      </c>
      <c r="Q37" s="44">
        <v>3</v>
      </c>
      <c r="R37" s="44">
        <v>1</v>
      </c>
      <c r="S37" s="44">
        <v>4</v>
      </c>
      <c r="T37" s="42">
        <v>1</v>
      </c>
      <c r="U37" s="42">
        <v>4</v>
      </c>
      <c r="V37" s="42">
        <v>5</v>
      </c>
      <c r="W37" s="42">
        <v>14</v>
      </c>
      <c r="X37" s="42">
        <v>15</v>
      </c>
      <c r="Y37" s="42">
        <v>29</v>
      </c>
    </row>
    <row r="38" spans="1:25" ht="12" customHeight="1" x14ac:dyDescent="0.2">
      <c r="A38" s="40" t="s">
        <v>109</v>
      </c>
      <c r="B38" s="42">
        <v>1</v>
      </c>
      <c r="C38" s="42">
        <v>1</v>
      </c>
      <c r="D38" s="42"/>
      <c r="E38" s="42"/>
      <c r="F38" s="42"/>
      <c r="G38" s="42"/>
      <c r="H38" s="42">
        <v>6</v>
      </c>
      <c r="I38" s="42">
        <v>5</v>
      </c>
      <c r="J38" s="42">
        <v>7</v>
      </c>
      <c r="K38" s="42">
        <v>6</v>
      </c>
      <c r="L38" s="42">
        <v>13</v>
      </c>
      <c r="M38" s="43"/>
      <c r="N38" s="43"/>
      <c r="O38" s="43">
        <v>1</v>
      </c>
      <c r="P38" s="43">
        <v>1</v>
      </c>
      <c r="Q38" s="44">
        <v>1</v>
      </c>
      <c r="R38" s="44">
        <v>1</v>
      </c>
      <c r="S38" s="44">
        <v>2</v>
      </c>
      <c r="T38" s="42"/>
      <c r="U38" s="42">
        <v>1</v>
      </c>
      <c r="V38" s="42">
        <v>1</v>
      </c>
      <c r="W38" s="42">
        <v>7</v>
      </c>
      <c r="X38" s="42">
        <v>7</v>
      </c>
      <c r="Y38" s="42">
        <v>14</v>
      </c>
    </row>
    <row r="39" spans="1:25" ht="12" customHeight="1" x14ac:dyDescent="0.2">
      <c r="A39" s="46" t="s">
        <v>146</v>
      </c>
      <c r="B39" s="47"/>
      <c r="C39" s="47"/>
      <c r="D39" s="47"/>
      <c r="E39" s="47"/>
      <c r="F39" s="47"/>
      <c r="G39" s="47"/>
      <c r="H39" s="47">
        <v>4</v>
      </c>
      <c r="I39" s="47">
        <v>5</v>
      </c>
      <c r="J39" s="47">
        <v>4</v>
      </c>
      <c r="K39" s="47">
        <v>5</v>
      </c>
      <c r="L39" s="47">
        <v>9</v>
      </c>
      <c r="M39" s="43"/>
      <c r="N39" s="43">
        <v>3</v>
      </c>
      <c r="O39" s="43"/>
      <c r="P39" s="43"/>
      <c r="Q39" s="44">
        <v>0</v>
      </c>
      <c r="R39" s="44">
        <v>3</v>
      </c>
      <c r="S39" s="44">
        <v>3</v>
      </c>
      <c r="T39" s="42">
        <v>2</v>
      </c>
      <c r="U39" s="42">
        <v>3</v>
      </c>
      <c r="V39" s="47">
        <v>5</v>
      </c>
      <c r="W39" s="42">
        <v>6</v>
      </c>
      <c r="X39" s="42">
        <v>11</v>
      </c>
      <c r="Y39" s="42">
        <v>17</v>
      </c>
    </row>
    <row r="40" spans="1:25" ht="12" customHeight="1" x14ac:dyDescent="0.2">
      <c r="A40" s="39" t="s">
        <v>82</v>
      </c>
      <c r="B40" s="42"/>
      <c r="C40" s="42">
        <v>1</v>
      </c>
      <c r="D40" s="42"/>
      <c r="E40" s="42"/>
      <c r="F40" s="42"/>
      <c r="G40" s="42"/>
      <c r="H40" s="42">
        <v>2</v>
      </c>
      <c r="I40" s="42">
        <v>9</v>
      </c>
      <c r="J40" s="42">
        <v>2</v>
      </c>
      <c r="K40" s="42">
        <v>10</v>
      </c>
      <c r="L40" s="42">
        <v>12</v>
      </c>
      <c r="M40" s="43"/>
      <c r="N40" s="43">
        <v>2</v>
      </c>
      <c r="O40" s="43"/>
      <c r="P40" s="43"/>
      <c r="Q40" s="44">
        <v>0</v>
      </c>
      <c r="R40" s="44">
        <v>2</v>
      </c>
      <c r="S40" s="44">
        <v>2</v>
      </c>
      <c r="T40" s="42">
        <v>1</v>
      </c>
      <c r="U40" s="42">
        <v>4</v>
      </c>
      <c r="V40" s="42">
        <v>5</v>
      </c>
      <c r="W40" s="42">
        <v>3</v>
      </c>
      <c r="X40" s="42">
        <v>16</v>
      </c>
      <c r="Y40" s="42">
        <v>19</v>
      </c>
    </row>
    <row r="41" spans="1:25" ht="12" customHeight="1" x14ac:dyDescent="0.2">
      <c r="A41" s="39" t="s">
        <v>108</v>
      </c>
      <c r="B41" s="42"/>
      <c r="C41" s="42"/>
      <c r="D41" s="42"/>
      <c r="E41" s="42"/>
      <c r="F41" s="42"/>
      <c r="G41" s="42"/>
      <c r="H41" s="42">
        <v>3</v>
      </c>
      <c r="I41" s="42">
        <v>9</v>
      </c>
      <c r="J41" s="42">
        <v>3</v>
      </c>
      <c r="K41" s="42">
        <v>9</v>
      </c>
      <c r="L41" s="42">
        <v>12</v>
      </c>
      <c r="M41" s="48"/>
      <c r="N41" s="48"/>
      <c r="O41" s="48"/>
      <c r="P41" s="48"/>
      <c r="Q41" s="44">
        <v>0</v>
      </c>
      <c r="R41" s="48">
        <v>0</v>
      </c>
      <c r="S41" s="48">
        <v>0</v>
      </c>
      <c r="T41" s="47"/>
      <c r="U41" s="47"/>
      <c r="V41" s="42">
        <v>0</v>
      </c>
      <c r="W41" s="42">
        <v>3</v>
      </c>
      <c r="X41" s="42">
        <v>9</v>
      </c>
      <c r="Y41" s="42">
        <v>12</v>
      </c>
    </row>
    <row r="42" spans="1:25" ht="12" customHeight="1" x14ac:dyDescent="0.2">
      <c r="A42" s="40" t="s">
        <v>107</v>
      </c>
      <c r="B42" s="42">
        <v>2</v>
      </c>
      <c r="C42" s="42">
        <v>2</v>
      </c>
      <c r="D42" s="42"/>
      <c r="E42" s="42"/>
      <c r="F42" s="42"/>
      <c r="G42" s="42"/>
      <c r="H42" s="42">
        <v>3</v>
      </c>
      <c r="I42" s="42">
        <v>4</v>
      </c>
      <c r="J42" s="42">
        <v>5</v>
      </c>
      <c r="K42" s="42">
        <v>6</v>
      </c>
      <c r="L42" s="42">
        <v>11</v>
      </c>
      <c r="M42" s="43"/>
      <c r="N42" s="43">
        <v>1</v>
      </c>
      <c r="O42" s="43"/>
      <c r="P42" s="43"/>
      <c r="Q42" s="44">
        <v>0</v>
      </c>
      <c r="R42" s="44">
        <v>1</v>
      </c>
      <c r="S42" s="44">
        <v>1</v>
      </c>
      <c r="T42" s="42"/>
      <c r="U42" s="42">
        <v>1</v>
      </c>
      <c r="V42" s="42">
        <v>1</v>
      </c>
      <c r="W42" s="42">
        <v>5</v>
      </c>
      <c r="X42" s="42">
        <v>8</v>
      </c>
      <c r="Y42" s="42">
        <v>13</v>
      </c>
    </row>
    <row r="43" spans="1:25" ht="12" customHeight="1" x14ac:dyDescent="0.2">
      <c r="A43" s="38" t="s">
        <v>106</v>
      </c>
      <c r="B43" s="42">
        <v>4</v>
      </c>
      <c r="C43" s="42">
        <v>3</v>
      </c>
      <c r="D43" s="42"/>
      <c r="E43" s="42"/>
      <c r="F43" s="42"/>
      <c r="G43" s="42"/>
      <c r="H43" s="42">
        <v>4</v>
      </c>
      <c r="I43" s="42">
        <v>8</v>
      </c>
      <c r="J43" s="42">
        <v>8</v>
      </c>
      <c r="K43" s="42">
        <v>11</v>
      </c>
      <c r="L43" s="42">
        <v>19</v>
      </c>
      <c r="M43" s="43"/>
      <c r="N43" s="43"/>
      <c r="O43" s="43">
        <v>1</v>
      </c>
      <c r="P43" s="43">
        <v>1</v>
      </c>
      <c r="Q43" s="44">
        <v>1</v>
      </c>
      <c r="R43" s="44">
        <v>1</v>
      </c>
      <c r="S43" s="44">
        <v>2</v>
      </c>
      <c r="T43" s="42">
        <v>5</v>
      </c>
      <c r="U43" s="42">
        <v>5</v>
      </c>
      <c r="V43" s="42">
        <v>10</v>
      </c>
      <c r="W43" s="42">
        <v>13</v>
      </c>
      <c r="X43" s="42">
        <v>16</v>
      </c>
      <c r="Y43" s="42">
        <v>29</v>
      </c>
    </row>
    <row r="44" spans="1:25" ht="12" customHeight="1" x14ac:dyDescent="0.2">
      <c r="A44" s="40" t="s">
        <v>74</v>
      </c>
      <c r="B44" s="42"/>
      <c r="C44" s="42"/>
      <c r="D44" s="42"/>
      <c r="E44" s="42"/>
      <c r="F44" s="42"/>
      <c r="G44" s="42"/>
      <c r="H44" s="42">
        <v>5</v>
      </c>
      <c r="I44" s="42">
        <v>8</v>
      </c>
      <c r="J44" s="42">
        <v>5</v>
      </c>
      <c r="K44" s="42">
        <v>8</v>
      </c>
      <c r="L44" s="42">
        <v>13</v>
      </c>
      <c r="M44" s="50"/>
      <c r="N44" s="50">
        <v>1</v>
      </c>
      <c r="O44" s="50"/>
      <c r="P44" s="50"/>
      <c r="Q44" s="44">
        <v>0</v>
      </c>
      <c r="R44" s="51">
        <v>1</v>
      </c>
      <c r="S44" s="51">
        <v>1</v>
      </c>
      <c r="T44" s="42">
        <v>3</v>
      </c>
      <c r="U44" s="42">
        <v>5</v>
      </c>
      <c r="V44" s="42">
        <v>8</v>
      </c>
      <c r="W44" s="42">
        <v>8</v>
      </c>
      <c r="X44" s="42">
        <v>14</v>
      </c>
      <c r="Y44" s="42">
        <v>22</v>
      </c>
    </row>
    <row r="45" spans="1:25" ht="12" customHeight="1" x14ac:dyDescent="0.2">
      <c r="A45" s="38" t="s">
        <v>105</v>
      </c>
      <c r="B45" s="42"/>
      <c r="C45" s="42"/>
      <c r="D45" s="42"/>
      <c r="E45" s="42"/>
      <c r="F45" s="42"/>
      <c r="G45" s="42"/>
      <c r="H45" s="42">
        <v>10</v>
      </c>
      <c r="I45" s="42">
        <v>13</v>
      </c>
      <c r="J45" s="42">
        <v>10</v>
      </c>
      <c r="K45" s="42">
        <v>13</v>
      </c>
      <c r="L45" s="42">
        <v>23</v>
      </c>
      <c r="M45" s="43">
        <v>1</v>
      </c>
      <c r="N45" s="43"/>
      <c r="O45" s="43"/>
      <c r="P45" s="43"/>
      <c r="Q45" s="44">
        <v>1</v>
      </c>
      <c r="R45" s="44">
        <v>0</v>
      </c>
      <c r="S45" s="44">
        <v>1</v>
      </c>
      <c r="T45" s="42">
        <v>3</v>
      </c>
      <c r="U45" s="42">
        <v>10</v>
      </c>
      <c r="V45" s="42">
        <v>13</v>
      </c>
      <c r="W45" s="42">
        <v>14</v>
      </c>
      <c r="X45" s="42">
        <v>23</v>
      </c>
      <c r="Y45" s="42">
        <v>37</v>
      </c>
    </row>
    <row r="46" spans="1:25" ht="12" customHeight="1" x14ac:dyDescent="0.2">
      <c r="A46" s="39" t="s">
        <v>104</v>
      </c>
      <c r="B46" s="42"/>
      <c r="C46" s="42"/>
      <c r="D46" s="42"/>
      <c r="E46" s="42"/>
      <c r="F46" s="42"/>
      <c r="G46" s="42"/>
      <c r="H46" s="42">
        <v>7</v>
      </c>
      <c r="I46" s="42">
        <v>12</v>
      </c>
      <c r="J46" s="42">
        <v>7</v>
      </c>
      <c r="K46" s="42">
        <v>12</v>
      </c>
      <c r="L46" s="42">
        <v>19</v>
      </c>
      <c r="M46" s="50">
        <v>1</v>
      </c>
      <c r="N46" s="50">
        <v>2</v>
      </c>
      <c r="O46" s="50"/>
      <c r="P46" s="50"/>
      <c r="Q46" s="44">
        <v>1</v>
      </c>
      <c r="R46" s="51">
        <v>2</v>
      </c>
      <c r="S46" s="51">
        <v>3</v>
      </c>
      <c r="T46" s="42">
        <v>3</v>
      </c>
      <c r="U46" s="42">
        <v>8</v>
      </c>
      <c r="V46" s="42">
        <v>11</v>
      </c>
      <c r="W46" s="42">
        <v>11</v>
      </c>
      <c r="X46" s="42">
        <v>22</v>
      </c>
      <c r="Y46" s="42">
        <v>33</v>
      </c>
    </row>
    <row r="47" spans="1:25" ht="12" customHeight="1" x14ac:dyDescent="0.2">
      <c r="A47" s="39" t="s">
        <v>103</v>
      </c>
      <c r="B47" s="42"/>
      <c r="C47" s="42">
        <v>1</v>
      </c>
      <c r="D47" s="42"/>
      <c r="E47" s="42"/>
      <c r="F47" s="42"/>
      <c r="G47" s="42"/>
      <c r="H47" s="42">
        <v>4</v>
      </c>
      <c r="I47" s="42">
        <v>9</v>
      </c>
      <c r="J47" s="42">
        <v>4</v>
      </c>
      <c r="K47" s="42">
        <v>10</v>
      </c>
      <c r="L47" s="42">
        <v>14</v>
      </c>
      <c r="M47" s="43">
        <v>1</v>
      </c>
      <c r="N47" s="43">
        <v>1</v>
      </c>
      <c r="O47" s="43"/>
      <c r="P47" s="43"/>
      <c r="Q47" s="44">
        <v>1</v>
      </c>
      <c r="R47" s="44">
        <v>1</v>
      </c>
      <c r="S47" s="44">
        <v>2</v>
      </c>
      <c r="T47" s="42">
        <v>1</v>
      </c>
      <c r="U47" s="42">
        <v>2</v>
      </c>
      <c r="V47" s="42">
        <v>3</v>
      </c>
      <c r="W47" s="42">
        <v>6</v>
      </c>
      <c r="X47" s="42">
        <v>13</v>
      </c>
      <c r="Y47" s="42">
        <v>19</v>
      </c>
    </row>
    <row r="48" spans="1:25" ht="12" customHeight="1" x14ac:dyDescent="0.2">
      <c r="A48" s="39" t="s">
        <v>102</v>
      </c>
      <c r="B48" s="42"/>
      <c r="C48" s="42"/>
      <c r="D48" s="42"/>
      <c r="E48" s="42">
        <v>1</v>
      </c>
      <c r="F48" s="42">
        <v>2</v>
      </c>
      <c r="G48" s="42">
        <v>2</v>
      </c>
      <c r="H48" s="42">
        <v>3</v>
      </c>
      <c r="I48" s="42">
        <v>7</v>
      </c>
      <c r="J48" s="42">
        <v>5</v>
      </c>
      <c r="K48" s="42">
        <v>10</v>
      </c>
      <c r="L48" s="42">
        <v>15</v>
      </c>
      <c r="M48" s="43">
        <v>1</v>
      </c>
      <c r="N48" s="43">
        <v>2</v>
      </c>
      <c r="O48" s="43"/>
      <c r="P48" s="43"/>
      <c r="Q48" s="44">
        <v>1</v>
      </c>
      <c r="R48" s="44">
        <v>2</v>
      </c>
      <c r="S48" s="44">
        <v>3</v>
      </c>
      <c r="T48" s="42">
        <v>6</v>
      </c>
      <c r="U48" s="42">
        <v>11</v>
      </c>
      <c r="V48" s="42">
        <v>17</v>
      </c>
      <c r="W48" s="42">
        <v>12</v>
      </c>
      <c r="X48" s="42">
        <v>23</v>
      </c>
      <c r="Y48" s="42">
        <v>35</v>
      </c>
    </row>
    <row r="49" spans="1:25" ht="12" customHeight="1" x14ac:dyDescent="0.2">
      <c r="A49" s="39" t="s">
        <v>101</v>
      </c>
      <c r="B49" s="42"/>
      <c r="C49" s="42"/>
      <c r="D49" s="42"/>
      <c r="E49" s="42"/>
      <c r="F49" s="42"/>
      <c r="G49" s="42"/>
      <c r="H49" s="42">
        <v>5</v>
      </c>
      <c r="I49" s="42">
        <v>9</v>
      </c>
      <c r="J49" s="42">
        <v>5</v>
      </c>
      <c r="K49" s="42">
        <v>9</v>
      </c>
      <c r="L49" s="42">
        <v>14</v>
      </c>
      <c r="M49" s="43">
        <v>2</v>
      </c>
      <c r="N49" s="43"/>
      <c r="O49" s="43"/>
      <c r="P49" s="43"/>
      <c r="Q49" s="44">
        <v>2</v>
      </c>
      <c r="R49" s="44">
        <v>0</v>
      </c>
      <c r="S49" s="44">
        <v>2</v>
      </c>
      <c r="T49" s="42">
        <v>3</v>
      </c>
      <c r="U49" s="42">
        <v>11</v>
      </c>
      <c r="V49" s="42">
        <v>14</v>
      </c>
      <c r="W49" s="42">
        <v>10</v>
      </c>
      <c r="X49" s="42">
        <v>20</v>
      </c>
      <c r="Y49" s="42">
        <v>30</v>
      </c>
    </row>
    <row r="50" spans="1:25" ht="12" customHeight="1" x14ac:dyDescent="0.2">
      <c r="A50" s="38" t="s">
        <v>100</v>
      </c>
      <c r="B50" s="42"/>
      <c r="C50" s="42"/>
      <c r="D50" s="42"/>
      <c r="E50" s="42"/>
      <c r="F50" s="42"/>
      <c r="G50" s="42"/>
      <c r="H50" s="42">
        <v>4</v>
      </c>
      <c r="I50" s="42">
        <v>6</v>
      </c>
      <c r="J50" s="42">
        <v>4</v>
      </c>
      <c r="K50" s="42">
        <v>6</v>
      </c>
      <c r="L50" s="42">
        <v>10</v>
      </c>
      <c r="M50" s="43"/>
      <c r="N50" s="43">
        <v>1</v>
      </c>
      <c r="O50" s="43"/>
      <c r="P50" s="43"/>
      <c r="Q50" s="44">
        <v>0</v>
      </c>
      <c r="R50" s="44">
        <v>1</v>
      </c>
      <c r="S50" s="44">
        <v>1</v>
      </c>
      <c r="T50" s="42"/>
      <c r="U50" s="42">
        <v>3</v>
      </c>
      <c r="V50" s="42">
        <v>3</v>
      </c>
      <c r="W50" s="42">
        <v>4</v>
      </c>
      <c r="X50" s="42">
        <v>10</v>
      </c>
      <c r="Y50" s="42">
        <v>14</v>
      </c>
    </row>
    <row r="51" spans="1:25" ht="12" customHeight="1" x14ac:dyDescent="0.2">
      <c r="A51" s="38" t="s">
        <v>78</v>
      </c>
      <c r="B51" s="42"/>
      <c r="C51" s="42"/>
      <c r="D51" s="42"/>
      <c r="E51" s="42"/>
      <c r="F51" s="42"/>
      <c r="G51" s="42"/>
      <c r="H51" s="42">
        <v>10</v>
      </c>
      <c r="I51" s="42">
        <v>20</v>
      </c>
      <c r="J51" s="42">
        <v>10</v>
      </c>
      <c r="K51" s="42">
        <v>20</v>
      </c>
      <c r="L51" s="42">
        <v>30</v>
      </c>
      <c r="M51" s="43"/>
      <c r="N51" s="43">
        <v>1</v>
      </c>
      <c r="O51" s="43"/>
      <c r="P51" s="43"/>
      <c r="Q51" s="44">
        <v>0</v>
      </c>
      <c r="R51" s="44">
        <v>1</v>
      </c>
      <c r="S51" s="44">
        <v>1</v>
      </c>
      <c r="T51" s="42">
        <v>8</v>
      </c>
      <c r="U51" s="42">
        <v>19</v>
      </c>
      <c r="V51" s="42">
        <v>27</v>
      </c>
      <c r="W51" s="42">
        <v>18</v>
      </c>
      <c r="X51" s="42">
        <v>40</v>
      </c>
      <c r="Y51" s="42">
        <v>58</v>
      </c>
    </row>
    <row r="52" spans="1:25" ht="12" customHeight="1" x14ac:dyDescent="0.2">
      <c r="A52" s="39" t="s">
        <v>99</v>
      </c>
      <c r="B52" s="42">
        <v>2</v>
      </c>
      <c r="C52" s="42"/>
      <c r="D52" s="42"/>
      <c r="E52" s="42"/>
      <c r="F52" s="42"/>
      <c r="G52" s="42"/>
      <c r="H52" s="42">
        <v>5</v>
      </c>
      <c r="I52" s="42">
        <v>8</v>
      </c>
      <c r="J52" s="42">
        <v>7</v>
      </c>
      <c r="K52" s="42">
        <v>8</v>
      </c>
      <c r="L52" s="42">
        <v>15</v>
      </c>
      <c r="M52" s="43"/>
      <c r="N52" s="43"/>
      <c r="O52" s="43">
        <v>1</v>
      </c>
      <c r="P52" s="43">
        <v>0</v>
      </c>
      <c r="Q52" s="44">
        <v>1</v>
      </c>
      <c r="R52" s="44">
        <v>0</v>
      </c>
      <c r="S52" s="44">
        <v>1</v>
      </c>
      <c r="T52" s="42"/>
      <c r="U52" s="42">
        <v>2</v>
      </c>
      <c r="V52" s="42">
        <v>2</v>
      </c>
      <c r="W52" s="42">
        <v>7</v>
      </c>
      <c r="X52" s="42">
        <v>10</v>
      </c>
      <c r="Y52" s="42">
        <v>17</v>
      </c>
    </row>
    <row r="53" spans="1:25" ht="12" customHeight="1" x14ac:dyDescent="0.2">
      <c r="A53" s="39" t="s">
        <v>130</v>
      </c>
      <c r="B53" s="42"/>
      <c r="C53" s="42"/>
      <c r="D53" s="42"/>
      <c r="E53" s="42"/>
      <c r="F53" s="42"/>
      <c r="G53" s="42"/>
      <c r="H53" s="42">
        <v>4</v>
      </c>
      <c r="I53" s="42">
        <v>20</v>
      </c>
      <c r="J53" s="42">
        <v>4</v>
      </c>
      <c r="K53" s="42">
        <v>20</v>
      </c>
      <c r="L53" s="42">
        <v>24</v>
      </c>
      <c r="M53" s="43">
        <v>1</v>
      </c>
      <c r="N53" s="43">
        <v>1</v>
      </c>
      <c r="O53" s="43"/>
      <c r="P53" s="43"/>
      <c r="Q53" s="44">
        <v>1</v>
      </c>
      <c r="R53" s="44">
        <v>1</v>
      </c>
      <c r="S53" s="44">
        <v>2</v>
      </c>
      <c r="T53" s="42">
        <v>4</v>
      </c>
      <c r="U53" s="42">
        <v>9</v>
      </c>
      <c r="V53" s="42">
        <v>13</v>
      </c>
      <c r="W53" s="42">
        <v>9</v>
      </c>
      <c r="X53" s="42">
        <v>30</v>
      </c>
      <c r="Y53" s="42">
        <v>39</v>
      </c>
    </row>
    <row r="54" spans="1:25" ht="12" customHeight="1" x14ac:dyDescent="0.2">
      <c r="A54" s="38" t="s">
        <v>98</v>
      </c>
      <c r="B54" s="42"/>
      <c r="C54" s="42"/>
      <c r="D54" s="42"/>
      <c r="E54" s="42"/>
      <c r="F54" s="42"/>
      <c r="G54" s="42"/>
      <c r="H54" s="42">
        <v>9</v>
      </c>
      <c r="I54" s="42">
        <v>12</v>
      </c>
      <c r="J54" s="42">
        <v>9</v>
      </c>
      <c r="K54" s="42">
        <v>12</v>
      </c>
      <c r="L54" s="42">
        <v>21</v>
      </c>
      <c r="M54" s="43"/>
      <c r="N54" s="43"/>
      <c r="O54" s="43"/>
      <c r="P54" s="43"/>
      <c r="Q54" s="44">
        <v>0</v>
      </c>
      <c r="R54" s="44">
        <v>0</v>
      </c>
      <c r="S54" s="44">
        <v>0</v>
      </c>
      <c r="T54" s="42"/>
      <c r="U54" s="42"/>
      <c r="V54" s="42">
        <v>0</v>
      </c>
      <c r="W54" s="42">
        <v>9</v>
      </c>
      <c r="X54" s="42">
        <v>12</v>
      </c>
      <c r="Y54" s="42">
        <v>21</v>
      </c>
    </row>
    <row r="55" spans="1:25" ht="12" customHeight="1" x14ac:dyDescent="0.2">
      <c r="A55" s="39" t="s">
        <v>97</v>
      </c>
      <c r="B55" s="42"/>
      <c r="C55" s="42"/>
      <c r="D55" s="42"/>
      <c r="E55" s="42"/>
      <c r="F55" s="42"/>
      <c r="G55" s="42"/>
      <c r="H55" s="42">
        <v>8</v>
      </c>
      <c r="I55" s="42">
        <v>8</v>
      </c>
      <c r="J55" s="42">
        <v>8</v>
      </c>
      <c r="K55" s="42">
        <v>8</v>
      </c>
      <c r="L55" s="42">
        <v>16</v>
      </c>
      <c r="M55" s="43">
        <v>1</v>
      </c>
      <c r="N55" s="43">
        <v>1</v>
      </c>
      <c r="O55" s="43"/>
      <c r="P55" s="43"/>
      <c r="Q55" s="44">
        <v>1</v>
      </c>
      <c r="R55" s="44">
        <v>1</v>
      </c>
      <c r="S55" s="44">
        <v>2</v>
      </c>
      <c r="T55" s="42">
        <v>6</v>
      </c>
      <c r="U55" s="42">
        <v>7</v>
      </c>
      <c r="V55" s="42">
        <v>13</v>
      </c>
      <c r="W55" s="42">
        <v>15</v>
      </c>
      <c r="X55" s="42">
        <v>16</v>
      </c>
      <c r="Y55" s="42">
        <v>31</v>
      </c>
    </row>
    <row r="56" spans="1:25" ht="12" customHeight="1" x14ac:dyDescent="0.2">
      <c r="A56" s="39" t="s">
        <v>73</v>
      </c>
      <c r="B56" s="42"/>
      <c r="C56" s="42"/>
      <c r="D56" s="42"/>
      <c r="E56" s="42"/>
      <c r="F56" s="42"/>
      <c r="G56" s="42"/>
      <c r="H56" s="42">
        <v>11</v>
      </c>
      <c r="I56" s="42">
        <v>18</v>
      </c>
      <c r="J56" s="42">
        <v>11</v>
      </c>
      <c r="K56" s="42">
        <v>18</v>
      </c>
      <c r="L56" s="42">
        <v>29</v>
      </c>
      <c r="M56" s="43"/>
      <c r="N56" s="43">
        <v>1</v>
      </c>
      <c r="O56" s="43"/>
      <c r="P56" s="43">
        <v>1</v>
      </c>
      <c r="Q56" s="44">
        <v>0</v>
      </c>
      <c r="R56" s="44">
        <v>2</v>
      </c>
      <c r="S56" s="44">
        <v>2</v>
      </c>
      <c r="T56" s="42"/>
      <c r="U56" s="42"/>
      <c r="V56" s="42">
        <v>0</v>
      </c>
      <c r="W56" s="42">
        <v>11</v>
      </c>
      <c r="X56" s="42">
        <v>19</v>
      </c>
      <c r="Y56" s="42">
        <v>30</v>
      </c>
    </row>
    <row r="57" spans="1:25" ht="12" customHeight="1" x14ac:dyDescent="0.2">
      <c r="A57" s="40" t="s">
        <v>96</v>
      </c>
      <c r="B57" s="42">
        <v>2</v>
      </c>
      <c r="C57" s="42">
        <v>3</v>
      </c>
      <c r="D57" s="42"/>
      <c r="E57" s="42"/>
      <c r="F57" s="42"/>
      <c r="G57" s="42"/>
      <c r="H57" s="42">
        <v>7</v>
      </c>
      <c r="I57" s="42">
        <v>3</v>
      </c>
      <c r="J57" s="42">
        <v>9</v>
      </c>
      <c r="K57" s="42">
        <v>6</v>
      </c>
      <c r="L57" s="42">
        <v>15</v>
      </c>
      <c r="M57" s="43">
        <v>1</v>
      </c>
      <c r="N57" s="43">
        <v>2</v>
      </c>
      <c r="O57" s="43"/>
      <c r="P57" s="43"/>
      <c r="Q57" s="44">
        <v>1</v>
      </c>
      <c r="R57" s="44">
        <v>2</v>
      </c>
      <c r="S57" s="44">
        <v>3</v>
      </c>
      <c r="T57" s="42">
        <v>6</v>
      </c>
      <c r="U57" s="42">
        <v>5</v>
      </c>
      <c r="V57" s="42">
        <v>11</v>
      </c>
      <c r="W57" s="42">
        <v>16</v>
      </c>
      <c r="X57" s="42">
        <v>13</v>
      </c>
      <c r="Y57" s="42">
        <v>29</v>
      </c>
    </row>
    <row r="58" spans="1:25" ht="12" customHeight="1" x14ac:dyDescent="0.2">
      <c r="A58" s="38" t="s">
        <v>95</v>
      </c>
      <c r="B58" s="42"/>
      <c r="C58" s="42"/>
      <c r="D58" s="42"/>
      <c r="E58" s="42"/>
      <c r="F58" s="42"/>
      <c r="G58" s="42"/>
      <c r="H58" s="42">
        <v>9</v>
      </c>
      <c r="I58" s="42">
        <v>9</v>
      </c>
      <c r="J58" s="42">
        <v>9</v>
      </c>
      <c r="K58" s="42">
        <v>9</v>
      </c>
      <c r="L58" s="42">
        <v>18</v>
      </c>
      <c r="M58" s="43">
        <v>1</v>
      </c>
      <c r="N58" s="43"/>
      <c r="O58" s="43"/>
      <c r="P58" s="43"/>
      <c r="Q58" s="44">
        <v>1</v>
      </c>
      <c r="R58" s="44">
        <v>0</v>
      </c>
      <c r="S58" s="44">
        <v>1</v>
      </c>
      <c r="T58" s="42">
        <v>5</v>
      </c>
      <c r="U58" s="42">
        <v>8</v>
      </c>
      <c r="V58" s="42">
        <v>13</v>
      </c>
      <c r="W58" s="42">
        <v>15</v>
      </c>
      <c r="X58" s="42">
        <v>17</v>
      </c>
      <c r="Y58" s="42">
        <v>32</v>
      </c>
    </row>
    <row r="59" spans="1:25" ht="12" customHeight="1" x14ac:dyDescent="0.2">
      <c r="A59" s="38" t="s">
        <v>94</v>
      </c>
      <c r="B59" s="42"/>
      <c r="C59" s="42"/>
      <c r="D59" s="42"/>
      <c r="E59" s="42"/>
      <c r="F59" s="42"/>
      <c r="G59" s="42"/>
      <c r="H59" s="42">
        <v>6</v>
      </c>
      <c r="I59" s="42">
        <v>5</v>
      </c>
      <c r="J59" s="42">
        <v>6</v>
      </c>
      <c r="K59" s="42">
        <v>5</v>
      </c>
      <c r="L59" s="42">
        <v>11</v>
      </c>
      <c r="M59" s="50">
        <v>1</v>
      </c>
      <c r="N59" s="50"/>
      <c r="O59" s="50"/>
      <c r="P59" s="50"/>
      <c r="Q59" s="44">
        <v>1</v>
      </c>
      <c r="R59" s="51">
        <v>0</v>
      </c>
      <c r="S59" s="51">
        <v>1</v>
      </c>
      <c r="T59" s="42"/>
      <c r="U59" s="42">
        <v>2</v>
      </c>
      <c r="V59" s="42">
        <v>2</v>
      </c>
      <c r="W59" s="42">
        <v>7</v>
      </c>
      <c r="X59" s="42">
        <v>7</v>
      </c>
      <c r="Y59" s="42">
        <v>14</v>
      </c>
    </row>
    <row r="60" spans="1:25" ht="12" customHeight="1" x14ac:dyDescent="0.2">
      <c r="A60" s="38" t="s">
        <v>93</v>
      </c>
      <c r="B60" s="42">
        <v>1</v>
      </c>
      <c r="C60" s="42">
        <v>1</v>
      </c>
      <c r="D60" s="42">
        <v>1</v>
      </c>
      <c r="E60" s="42">
        <v>12</v>
      </c>
      <c r="F60" s="42">
        <v>2</v>
      </c>
      <c r="G60" s="42"/>
      <c r="H60" s="42">
        <v>1</v>
      </c>
      <c r="I60" s="42">
        <v>1</v>
      </c>
      <c r="J60" s="42">
        <v>5</v>
      </c>
      <c r="K60" s="42">
        <v>14</v>
      </c>
      <c r="L60" s="42">
        <v>19</v>
      </c>
      <c r="M60" s="43"/>
      <c r="N60" s="43"/>
      <c r="O60" s="43">
        <v>1</v>
      </c>
      <c r="P60" s="43">
        <v>1</v>
      </c>
      <c r="Q60" s="44">
        <v>1</v>
      </c>
      <c r="R60" s="44">
        <v>1</v>
      </c>
      <c r="S60" s="44">
        <v>2</v>
      </c>
      <c r="T60" s="42">
        <v>6</v>
      </c>
      <c r="U60" s="42">
        <v>8</v>
      </c>
      <c r="V60" s="42">
        <v>14</v>
      </c>
      <c r="W60" s="42">
        <v>11</v>
      </c>
      <c r="X60" s="42">
        <v>22</v>
      </c>
      <c r="Y60" s="42">
        <v>33</v>
      </c>
    </row>
    <row r="61" spans="1:25" ht="12" customHeight="1" x14ac:dyDescent="0.2">
      <c r="A61" s="38" t="s">
        <v>86</v>
      </c>
      <c r="B61" s="42"/>
      <c r="C61" s="42"/>
      <c r="D61" s="42">
        <v>10</v>
      </c>
      <c r="E61" s="42">
        <v>3</v>
      </c>
      <c r="F61" s="42">
        <v>1</v>
      </c>
      <c r="G61" s="42">
        <v>4</v>
      </c>
      <c r="H61" s="42">
        <v>6</v>
      </c>
      <c r="I61" s="42">
        <v>12</v>
      </c>
      <c r="J61" s="42">
        <v>17</v>
      </c>
      <c r="K61" s="42">
        <v>19</v>
      </c>
      <c r="L61" s="42">
        <v>36</v>
      </c>
      <c r="M61" s="43">
        <v>4</v>
      </c>
      <c r="N61" s="43"/>
      <c r="O61" s="43">
        <v>2</v>
      </c>
      <c r="P61" s="43"/>
      <c r="Q61" s="44">
        <v>6</v>
      </c>
      <c r="R61" s="44">
        <v>0</v>
      </c>
      <c r="S61" s="44">
        <v>6</v>
      </c>
      <c r="T61" s="42">
        <v>18</v>
      </c>
      <c r="U61" s="42">
        <v>17</v>
      </c>
      <c r="V61" s="42">
        <v>35</v>
      </c>
      <c r="W61" s="42">
        <v>39</v>
      </c>
      <c r="X61" s="42">
        <v>36</v>
      </c>
      <c r="Y61" s="42">
        <v>75</v>
      </c>
    </row>
    <row r="62" spans="1:25" ht="12" customHeight="1" x14ac:dyDescent="0.2">
      <c r="A62" s="38" t="s">
        <v>79</v>
      </c>
      <c r="B62" s="42"/>
      <c r="C62" s="42"/>
      <c r="D62" s="42"/>
      <c r="E62" s="42"/>
      <c r="F62" s="42">
        <v>1</v>
      </c>
      <c r="G62" s="42"/>
      <c r="H62" s="42">
        <v>10</v>
      </c>
      <c r="I62" s="42">
        <v>10</v>
      </c>
      <c r="J62" s="42">
        <v>11</v>
      </c>
      <c r="K62" s="42">
        <v>10</v>
      </c>
      <c r="L62" s="42">
        <v>21</v>
      </c>
      <c r="M62" s="43"/>
      <c r="N62" s="43">
        <v>1</v>
      </c>
      <c r="O62" s="43">
        <v>1</v>
      </c>
      <c r="P62" s="43"/>
      <c r="Q62" s="44">
        <v>1</v>
      </c>
      <c r="R62" s="44">
        <v>1</v>
      </c>
      <c r="S62" s="44">
        <v>2</v>
      </c>
      <c r="T62" s="42">
        <v>6</v>
      </c>
      <c r="U62" s="42">
        <v>6</v>
      </c>
      <c r="V62" s="42">
        <v>12</v>
      </c>
      <c r="W62" s="42">
        <v>17</v>
      </c>
      <c r="X62" s="42">
        <v>17</v>
      </c>
      <c r="Y62" s="42">
        <v>34</v>
      </c>
    </row>
    <row r="63" spans="1:25" ht="24" customHeight="1" x14ac:dyDescent="0.2">
      <c r="A63" s="38" t="s">
        <v>141</v>
      </c>
      <c r="B63" s="42"/>
      <c r="C63" s="42"/>
      <c r="D63" s="42"/>
      <c r="E63" s="42"/>
      <c r="F63" s="42"/>
      <c r="G63" s="42"/>
      <c r="H63" s="42">
        <v>6</v>
      </c>
      <c r="I63" s="42">
        <v>8</v>
      </c>
      <c r="J63" s="42">
        <v>6</v>
      </c>
      <c r="K63" s="42">
        <v>8</v>
      </c>
      <c r="L63" s="42">
        <v>14</v>
      </c>
      <c r="M63" s="43"/>
      <c r="N63" s="43"/>
      <c r="O63" s="43"/>
      <c r="P63" s="43"/>
      <c r="Q63" s="44">
        <v>0</v>
      </c>
      <c r="R63" s="44">
        <v>0</v>
      </c>
      <c r="S63" s="44">
        <v>0</v>
      </c>
      <c r="T63" s="42"/>
      <c r="U63" s="42"/>
      <c r="V63" s="42">
        <v>0</v>
      </c>
      <c r="W63" s="42">
        <v>6</v>
      </c>
      <c r="X63" s="42">
        <v>8</v>
      </c>
      <c r="Y63" s="42">
        <v>14</v>
      </c>
    </row>
    <row r="64" spans="1:25" ht="12" customHeight="1" x14ac:dyDescent="0.2">
      <c r="A64" s="38" t="s">
        <v>92</v>
      </c>
      <c r="B64" s="42"/>
      <c r="C64" s="42"/>
      <c r="D64" s="42"/>
      <c r="E64" s="42"/>
      <c r="F64" s="42">
        <v>3</v>
      </c>
      <c r="G64" s="42"/>
      <c r="H64" s="42">
        <v>4</v>
      </c>
      <c r="I64" s="42">
        <v>2</v>
      </c>
      <c r="J64" s="42">
        <v>7</v>
      </c>
      <c r="K64" s="42">
        <v>2</v>
      </c>
      <c r="L64" s="42">
        <v>9</v>
      </c>
      <c r="M64" s="43"/>
      <c r="N64" s="43"/>
      <c r="O64" s="43">
        <v>1</v>
      </c>
      <c r="P64" s="43"/>
      <c r="Q64" s="44">
        <v>1</v>
      </c>
      <c r="R64" s="44">
        <v>0</v>
      </c>
      <c r="S64" s="44">
        <v>1</v>
      </c>
      <c r="T64" s="42">
        <v>3</v>
      </c>
      <c r="U64" s="42">
        <v>3</v>
      </c>
      <c r="V64" s="42">
        <v>6</v>
      </c>
      <c r="W64" s="42">
        <v>10</v>
      </c>
      <c r="X64" s="42">
        <v>5</v>
      </c>
      <c r="Y64" s="42">
        <v>15</v>
      </c>
    </row>
    <row r="65" spans="1:25" ht="12" customHeight="1" x14ac:dyDescent="0.2">
      <c r="A65" s="38" t="s">
        <v>87</v>
      </c>
      <c r="B65" s="42"/>
      <c r="C65" s="42"/>
      <c r="D65" s="42"/>
      <c r="E65" s="42"/>
      <c r="F65" s="42"/>
      <c r="G65" s="42"/>
      <c r="H65" s="42">
        <v>7</v>
      </c>
      <c r="I65" s="42">
        <v>5</v>
      </c>
      <c r="J65" s="42">
        <v>7</v>
      </c>
      <c r="K65" s="42">
        <v>5</v>
      </c>
      <c r="L65" s="42">
        <v>12</v>
      </c>
      <c r="M65" s="43">
        <v>1</v>
      </c>
      <c r="N65" s="43"/>
      <c r="O65" s="43"/>
      <c r="P65" s="43"/>
      <c r="Q65" s="44">
        <v>1</v>
      </c>
      <c r="R65" s="44">
        <v>0</v>
      </c>
      <c r="S65" s="44">
        <v>1</v>
      </c>
      <c r="T65" s="42">
        <v>4</v>
      </c>
      <c r="U65" s="42">
        <v>3</v>
      </c>
      <c r="V65" s="42">
        <v>7</v>
      </c>
      <c r="W65" s="42">
        <v>12</v>
      </c>
      <c r="X65" s="42">
        <v>8</v>
      </c>
      <c r="Y65" s="42">
        <v>20</v>
      </c>
    </row>
    <row r="66" spans="1:25" ht="12" customHeight="1" x14ac:dyDescent="0.2">
      <c r="A66" s="38" t="s">
        <v>91</v>
      </c>
      <c r="B66" s="42"/>
      <c r="C66" s="42"/>
      <c r="D66" s="42">
        <v>1</v>
      </c>
      <c r="E66" s="42">
        <v>3</v>
      </c>
      <c r="F66" s="42">
        <v>2</v>
      </c>
      <c r="G66" s="42">
        <v>4</v>
      </c>
      <c r="H66" s="42">
        <v>4</v>
      </c>
      <c r="I66" s="42">
        <v>1</v>
      </c>
      <c r="J66" s="42">
        <v>7</v>
      </c>
      <c r="K66" s="42">
        <v>8</v>
      </c>
      <c r="L66" s="42">
        <v>15</v>
      </c>
      <c r="M66" s="43">
        <v>1</v>
      </c>
      <c r="N66" s="43"/>
      <c r="O66" s="43">
        <v>1</v>
      </c>
      <c r="P66" s="43">
        <v>1</v>
      </c>
      <c r="Q66" s="44">
        <v>2</v>
      </c>
      <c r="R66" s="44">
        <v>1</v>
      </c>
      <c r="S66" s="44">
        <v>3</v>
      </c>
      <c r="T66" s="42">
        <v>5</v>
      </c>
      <c r="U66" s="42">
        <v>3</v>
      </c>
      <c r="V66" s="42">
        <v>8</v>
      </c>
      <c r="W66" s="42">
        <v>13</v>
      </c>
      <c r="X66" s="42">
        <v>11</v>
      </c>
      <c r="Y66" s="42">
        <v>24</v>
      </c>
    </row>
    <row r="67" spans="1:25" ht="12" customHeight="1" x14ac:dyDescent="0.2">
      <c r="A67" s="38" t="s">
        <v>90</v>
      </c>
      <c r="B67" s="42"/>
      <c r="C67" s="42">
        <v>2</v>
      </c>
      <c r="D67" s="42"/>
      <c r="E67" s="42"/>
      <c r="F67" s="42"/>
      <c r="G67" s="42"/>
      <c r="H67" s="42">
        <v>7</v>
      </c>
      <c r="I67" s="42">
        <v>10</v>
      </c>
      <c r="J67" s="42">
        <v>7</v>
      </c>
      <c r="K67" s="42">
        <v>12</v>
      </c>
      <c r="L67" s="42">
        <v>19</v>
      </c>
      <c r="M67" s="43"/>
      <c r="N67" s="43"/>
      <c r="O67" s="43"/>
      <c r="P67" s="43"/>
      <c r="Q67" s="44">
        <v>0</v>
      </c>
      <c r="R67" s="44">
        <v>0</v>
      </c>
      <c r="S67" s="44">
        <v>0</v>
      </c>
      <c r="T67" s="42"/>
      <c r="U67" s="42"/>
      <c r="V67" s="42">
        <v>0</v>
      </c>
      <c r="W67" s="42">
        <v>7</v>
      </c>
      <c r="X67" s="42">
        <v>12</v>
      </c>
      <c r="Y67" s="42">
        <v>19</v>
      </c>
    </row>
    <row r="68" spans="1:25" ht="12" customHeight="1" x14ac:dyDescent="0.2">
      <c r="A68" s="38" t="s">
        <v>142</v>
      </c>
      <c r="B68" s="42">
        <v>1</v>
      </c>
      <c r="C68" s="42">
        <v>1</v>
      </c>
      <c r="D68" s="42"/>
      <c r="E68" s="42"/>
      <c r="F68" s="42"/>
      <c r="G68" s="42"/>
      <c r="H68" s="42">
        <v>3</v>
      </c>
      <c r="I68" s="42">
        <v>4</v>
      </c>
      <c r="J68" s="42">
        <v>4</v>
      </c>
      <c r="K68" s="42">
        <v>5</v>
      </c>
      <c r="L68" s="42">
        <v>9</v>
      </c>
      <c r="M68" s="43"/>
      <c r="N68" s="43">
        <v>1</v>
      </c>
      <c r="O68" s="43">
        <v>1</v>
      </c>
      <c r="P68" s="43"/>
      <c r="Q68" s="44">
        <v>1</v>
      </c>
      <c r="R68" s="44">
        <v>1</v>
      </c>
      <c r="S68" s="44">
        <v>2</v>
      </c>
      <c r="T68" s="42"/>
      <c r="U68" s="42">
        <v>1</v>
      </c>
      <c r="V68" s="42">
        <v>1</v>
      </c>
      <c r="W68" s="42">
        <v>4</v>
      </c>
      <c r="X68" s="42">
        <v>7</v>
      </c>
      <c r="Y68" s="42">
        <v>11</v>
      </c>
    </row>
    <row r="69" spans="1:25" ht="12" customHeight="1" x14ac:dyDescent="0.2">
      <c r="A69" s="39" t="s">
        <v>131</v>
      </c>
      <c r="B69" s="42"/>
      <c r="C69" s="42"/>
      <c r="D69" s="42"/>
      <c r="E69" s="42"/>
      <c r="F69" s="42"/>
      <c r="G69" s="42"/>
      <c r="H69" s="42">
        <v>9</v>
      </c>
      <c r="I69" s="42">
        <v>11</v>
      </c>
      <c r="J69" s="42">
        <v>9</v>
      </c>
      <c r="K69" s="42">
        <v>11</v>
      </c>
      <c r="L69" s="42">
        <v>20</v>
      </c>
      <c r="M69" s="43"/>
      <c r="N69" s="43">
        <v>3</v>
      </c>
      <c r="O69" s="43"/>
      <c r="P69" s="43"/>
      <c r="Q69" s="44">
        <v>0</v>
      </c>
      <c r="R69" s="44">
        <v>3</v>
      </c>
      <c r="S69" s="44">
        <v>3</v>
      </c>
      <c r="T69" s="42">
        <v>5</v>
      </c>
      <c r="U69" s="42">
        <v>9</v>
      </c>
      <c r="V69" s="42">
        <v>14</v>
      </c>
      <c r="W69" s="42">
        <v>14</v>
      </c>
      <c r="X69" s="42">
        <v>23</v>
      </c>
      <c r="Y69" s="42">
        <v>37</v>
      </c>
    </row>
    <row r="70" spans="1:25" ht="12" customHeight="1" x14ac:dyDescent="0.2">
      <c r="A70" s="39" t="s">
        <v>136</v>
      </c>
      <c r="B70" s="42"/>
      <c r="C70" s="42"/>
      <c r="D70" s="42"/>
      <c r="E70" s="42"/>
      <c r="F70" s="42"/>
      <c r="G70" s="42"/>
      <c r="H70" s="42">
        <v>8</v>
      </c>
      <c r="I70" s="42">
        <v>12</v>
      </c>
      <c r="J70" s="42">
        <v>8</v>
      </c>
      <c r="K70" s="42">
        <v>12</v>
      </c>
      <c r="L70" s="42">
        <v>20</v>
      </c>
      <c r="M70" s="43"/>
      <c r="N70" s="43">
        <v>2</v>
      </c>
      <c r="O70" s="43"/>
      <c r="P70" s="43"/>
      <c r="Q70" s="44">
        <v>0</v>
      </c>
      <c r="R70" s="44">
        <v>2</v>
      </c>
      <c r="S70" s="44">
        <v>2</v>
      </c>
      <c r="T70" s="42">
        <v>7</v>
      </c>
      <c r="U70" s="42">
        <v>14</v>
      </c>
      <c r="V70" s="42">
        <v>21</v>
      </c>
      <c r="W70" s="42">
        <v>15</v>
      </c>
      <c r="X70" s="42">
        <v>28</v>
      </c>
      <c r="Y70" s="42">
        <v>43</v>
      </c>
    </row>
    <row r="71" spans="1:25" ht="12" customHeight="1" x14ac:dyDescent="0.2">
      <c r="A71" s="39" t="s">
        <v>89</v>
      </c>
      <c r="B71" s="36">
        <v>1</v>
      </c>
      <c r="C71" s="36"/>
      <c r="D71" s="36"/>
      <c r="E71" s="36"/>
      <c r="F71" s="36"/>
      <c r="G71" s="36"/>
      <c r="H71" s="36"/>
      <c r="I71" s="36">
        <v>6</v>
      </c>
      <c r="J71" s="36">
        <v>1</v>
      </c>
      <c r="K71" s="36">
        <v>6</v>
      </c>
      <c r="L71" s="36">
        <v>7</v>
      </c>
      <c r="M71" s="43">
        <v>1</v>
      </c>
      <c r="N71" s="43">
        <v>1</v>
      </c>
      <c r="O71" s="43"/>
      <c r="P71" s="43"/>
      <c r="Q71" s="44">
        <v>1</v>
      </c>
      <c r="R71" s="44">
        <v>1</v>
      </c>
      <c r="S71" s="44">
        <v>2</v>
      </c>
      <c r="T71" s="42">
        <v>1</v>
      </c>
      <c r="U71" s="42">
        <v>1</v>
      </c>
      <c r="V71" s="36">
        <v>2</v>
      </c>
      <c r="W71" s="42">
        <v>3</v>
      </c>
      <c r="X71" s="42">
        <v>8</v>
      </c>
      <c r="Y71" s="42">
        <v>11</v>
      </c>
    </row>
    <row r="72" spans="1:25" ht="12" customHeight="1" x14ac:dyDescent="0.2">
      <c r="A72" s="39" t="s">
        <v>132</v>
      </c>
      <c r="B72" s="42"/>
      <c r="C72" s="42"/>
      <c r="D72" s="42"/>
      <c r="E72" s="42"/>
      <c r="F72" s="42"/>
      <c r="G72" s="42"/>
      <c r="H72" s="42">
        <v>8</v>
      </c>
      <c r="I72" s="42">
        <v>10</v>
      </c>
      <c r="J72" s="42">
        <v>8</v>
      </c>
      <c r="K72" s="42">
        <v>10</v>
      </c>
      <c r="L72" s="42">
        <v>18</v>
      </c>
      <c r="M72" s="37"/>
      <c r="N72" s="37"/>
      <c r="O72" s="43"/>
      <c r="P72" s="43"/>
      <c r="Q72" s="44">
        <v>0</v>
      </c>
      <c r="R72" s="37">
        <v>0</v>
      </c>
      <c r="S72" s="37">
        <v>0</v>
      </c>
      <c r="T72" s="36">
        <v>4</v>
      </c>
      <c r="U72" s="36">
        <v>4</v>
      </c>
      <c r="V72" s="42">
        <v>8</v>
      </c>
      <c r="W72" s="42">
        <v>12</v>
      </c>
      <c r="X72" s="42">
        <v>14</v>
      </c>
      <c r="Y72" s="42">
        <v>26</v>
      </c>
    </row>
    <row r="73" spans="1:25" ht="12" customHeight="1" x14ac:dyDescent="0.2">
      <c r="A73" s="39" t="s">
        <v>137</v>
      </c>
      <c r="B73" s="42"/>
      <c r="C73" s="42"/>
      <c r="D73" s="42"/>
      <c r="E73" s="42"/>
      <c r="F73" s="42"/>
      <c r="G73" s="42"/>
      <c r="H73" s="42">
        <v>45</v>
      </c>
      <c r="I73" s="42">
        <v>32</v>
      </c>
      <c r="J73" s="42">
        <v>45</v>
      </c>
      <c r="K73" s="42">
        <v>32</v>
      </c>
      <c r="L73" s="42">
        <v>77</v>
      </c>
      <c r="M73" s="43">
        <v>1</v>
      </c>
      <c r="N73" s="43">
        <v>1</v>
      </c>
      <c r="O73" s="43"/>
      <c r="P73" s="43"/>
      <c r="Q73" s="44">
        <v>1</v>
      </c>
      <c r="R73" s="44">
        <v>1</v>
      </c>
      <c r="S73" s="44">
        <v>2</v>
      </c>
      <c r="T73" s="42">
        <v>8</v>
      </c>
      <c r="U73" s="42">
        <v>9</v>
      </c>
      <c r="V73" s="42">
        <v>17</v>
      </c>
      <c r="W73" s="42">
        <v>54</v>
      </c>
      <c r="X73" s="42">
        <v>42</v>
      </c>
      <c r="Y73" s="42">
        <v>96</v>
      </c>
    </row>
    <row r="74" spans="1:25" ht="12" customHeight="1" x14ac:dyDescent="0.2">
      <c r="A74" s="45" t="s">
        <v>129</v>
      </c>
      <c r="B74" s="42"/>
      <c r="C74" s="42"/>
      <c r="D74" s="42"/>
      <c r="E74" s="42"/>
      <c r="F74" s="42"/>
      <c r="G74" s="42"/>
      <c r="H74" s="42">
        <v>5</v>
      </c>
      <c r="I74" s="42">
        <v>12</v>
      </c>
      <c r="J74" s="42">
        <v>5</v>
      </c>
      <c r="K74" s="42">
        <v>12</v>
      </c>
      <c r="L74" s="42">
        <v>17</v>
      </c>
      <c r="M74" s="43">
        <v>3</v>
      </c>
      <c r="N74" s="43"/>
      <c r="O74" s="43"/>
      <c r="P74" s="43"/>
      <c r="Q74" s="44">
        <v>3</v>
      </c>
      <c r="R74" s="44">
        <v>0</v>
      </c>
      <c r="S74" s="44">
        <v>3</v>
      </c>
      <c r="T74" s="42">
        <v>3</v>
      </c>
      <c r="U74" s="42">
        <v>11</v>
      </c>
      <c r="V74" s="42">
        <v>14</v>
      </c>
      <c r="W74" s="42">
        <v>11</v>
      </c>
      <c r="X74" s="42">
        <v>23</v>
      </c>
      <c r="Y74" s="42">
        <v>34</v>
      </c>
    </row>
    <row r="75" spans="1:25" ht="12" customHeight="1" x14ac:dyDescent="0.2">
      <c r="A75" s="39" t="s">
        <v>83</v>
      </c>
      <c r="B75" s="42">
        <v>2</v>
      </c>
      <c r="C75" s="42">
        <v>1</v>
      </c>
      <c r="D75" s="42"/>
      <c r="E75" s="42"/>
      <c r="F75" s="42"/>
      <c r="G75" s="42"/>
      <c r="H75" s="42">
        <v>30</v>
      </c>
      <c r="I75" s="42">
        <v>26</v>
      </c>
      <c r="J75" s="42">
        <v>32</v>
      </c>
      <c r="K75" s="42">
        <v>27</v>
      </c>
      <c r="L75" s="42">
        <v>59</v>
      </c>
      <c r="M75" s="43">
        <v>5</v>
      </c>
      <c r="N75" s="43">
        <v>4</v>
      </c>
      <c r="O75" s="43"/>
      <c r="P75" s="43"/>
      <c r="Q75" s="44">
        <v>5</v>
      </c>
      <c r="R75" s="44">
        <v>4</v>
      </c>
      <c r="S75" s="44">
        <v>9</v>
      </c>
      <c r="T75" s="42">
        <v>12</v>
      </c>
      <c r="U75" s="42">
        <v>12</v>
      </c>
      <c r="V75" s="42">
        <v>24</v>
      </c>
      <c r="W75" s="42">
        <v>49</v>
      </c>
      <c r="X75" s="42">
        <v>43</v>
      </c>
      <c r="Y75" s="42">
        <v>92</v>
      </c>
    </row>
    <row r="76" spans="1:25" ht="12" customHeight="1" x14ac:dyDescent="0.2">
      <c r="A76" s="45" t="s">
        <v>135</v>
      </c>
      <c r="B76" s="55"/>
      <c r="C76" s="55"/>
      <c r="D76" s="55"/>
      <c r="E76" s="55"/>
      <c r="F76" s="55"/>
      <c r="G76" s="55"/>
      <c r="H76" s="55">
        <v>11</v>
      </c>
      <c r="I76" s="55">
        <v>12</v>
      </c>
      <c r="J76" s="55">
        <v>11</v>
      </c>
      <c r="K76" s="55">
        <v>12</v>
      </c>
      <c r="L76" s="55">
        <v>23</v>
      </c>
      <c r="M76" s="56">
        <v>0</v>
      </c>
      <c r="N76" s="56">
        <v>1</v>
      </c>
      <c r="O76" s="56"/>
      <c r="P76" s="57"/>
      <c r="Q76" s="58">
        <v>0</v>
      </c>
      <c r="R76" s="58">
        <v>1</v>
      </c>
      <c r="S76" s="58">
        <v>1</v>
      </c>
      <c r="T76" s="55">
        <v>1</v>
      </c>
      <c r="U76" s="55">
        <v>5</v>
      </c>
      <c r="V76" s="55">
        <v>6</v>
      </c>
      <c r="W76" s="55">
        <v>12</v>
      </c>
      <c r="X76" s="55">
        <v>18</v>
      </c>
      <c r="Y76" s="55">
        <v>30</v>
      </c>
    </row>
    <row r="77" spans="1:25" ht="12" customHeight="1" x14ac:dyDescent="0.2">
      <c r="A77" s="53" t="s">
        <v>30</v>
      </c>
      <c r="B77" s="54">
        <v>68</v>
      </c>
      <c r="C77" s="54">
        <v>74</v>
      </c>
      <c r="D77" s="54">
        <v>20</v>
      </c>
      <c r="E77" s="54">
        <v>29</v>
      </c>
      <c r="F77" s="54">
        <v>27</v>
      </c>
      <c r="G77" s="54">
        <v>25</v>
      </c>
      <c r="H77" s="54">
        <v>471</v>
      </c>
      <c r="I77" s="54">
        <v>570</v>
      </c>
      <c r="J77" s="54">
        <v>586</v>
      </c>
      <c r="K77" s="54">
        <v>698</v>
      </c>
      <c r="L77" s="54">
        <v>1284</v>
      </c>
      <c r="M77" s="54">
        <v>46</v>
      </c>
      <c r="N77" s="54">
        <v>43</v>
      </c>
      <c r="O77" s="54">
        <v>21</v>
      </c>
      <c r="P77" s="54">
        <v>12</v>
      </c>
      <c r="Q77" s="54">
        <v>67</v>
      </c>
      <c r="R77" s="54">
        <v>55</v>
      </c>
      <c r="S77" s="54">
        <v>122</v>
      </c>
      <c r="T77" s="54">
        <v>218</v>
      </c>
      <c r="U77" s="54">
        <v>352</v>
      </c>
      <c r="V77" s="54">
        <v>570</v>
      </c>
      <c r="W77" s="54">
        <v>850</v>
      </c>
      <c r="X77" s="54">
        <v>1093</v>
      </c>
      <c r="Y77" s="54">
        <v>1943</v>
      </c>
    </row>
    <row r="79" spans="1:25" x14ac:dyDescent="0.2">
      <c r="A79" s="49" t="s">
        <v>143</v>
      </c>
    </row>
    <row r="81" spans="2:26" x14ac:dyDescent="0.2"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3" spans="2:26" x14ac:dyDescent="0.2"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</sheetData>
  <mergeCells count="23">
    <mergeCell ref="M7:N8"/>
    <mergeCell ref="A4:Y4"/>
    <mergeCell ref="A6:A9"/>
    <mergeCell ref="B6:L6"/>
    <mergeCell ref="M6:S6"/>
    <mergeCell ref="T6:V6"/>
    <mergeCell ref="W6:W9"/>
    <mergeCell ref="X6:X9"/>
    <mergeCell ref="Y6:Y9"/>
    <mergeCell ref="B7:C8"/>
    <mergeCell ref="D7:E8"/>
    <mergeCell ref="F7:G8"/>
    <mergeCell ref="H7:I8"/>
    <mergeCell ref="J7:J9"/>
    <mergeCell ref="K7:K9"/>
    <mergeCell ref="L7:L9"/>
    <mergeCell ref="V7:V9"/>
    <mergeCell ref="O7:P8"/>
    <mergeCell ref="Q7:Q9"/>
    <mergeCell ref="R7:R9"/>
    <mergeCell ref="S7:S9"/>
    <mergeCell ref="T7:T9"/>
    <mergeCell ref="U7:U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V85"/>
  <sheetViews>
    <sheetView showGridLines="0" showZeros="0" topLeftCell="A26" zoomScaleNormal="100" zoomScaleSheetLayoutView="100" workbookViewId="0">
      <selection activeCell="A28" sqref="A28"/>
    </sheetView>
  </sheetViews>
  <sheetFormatPr baseColWidth="10" defaultRowHeight="12.75" x14ac:dyDescent="0.2"/>
  <cols>
    <col min="1" max="1" width="54.42578125" style="1" customWidth="1"/>
    <col min="2" max="7" width="12.85546875" style="1" customWidth="1"/>
    <col min="8" max="16384" width="11.42578125" style="1"/>
  </cols>
  <sheetData>
    <row r="1" spans="1:256" ht="19.5" customHeight="1" x14ac:dyDescent="0.2">
      <c r="A1" s="75"/>
      <c r="B1" s="75"/>
      <c r="C1" s="75"/>
      <c r="D1" s="75"/>
      <c r="E1" s="75"/>
      <c r="F1" s="75"/>
      <c r="G1" s="75"/>
    </row>
    <row r="2" spans="1:256" ht="14.25" customHeight="1" x14ac:dyDescent="0.2">
      <c r="A2" s="76" t="s">
        <v>34</v>
      </c>
      <c r="B2" s="77"/>
      <c r="C2" s="77"/>
      <c r="D2" s="77"/>
      <c r="E2" s="77"/>
      <c r="F2" s="77"/>
      <c r="G2" s="76"/>
    </row>
    <row r="3" spans="1:256" s="2" customFormat="1" ht="13.5" customHeight="1" x14ac:dyDescent="0.2">
      <c r="A3" s="78" t="s">
        <v>70</v>
      </c>
      <c r="B3" s="78"/>
      <c r="C3" s="78"/>
      <c r="D3" s="78"/>
      <c r="E3" s="78"/>
      <c r="F3" s="78"/>
      <c r="G3" s="78"/>
    </row>
    <row r="4" spans="1:256" ht="14.25" customHeight="1" x14ac:dyDescent="0.2">
      <c r="A4" s="3"/>
      <c r="B4" s="3"/>
      <c r="C4" s="3"/>
      <c r="D4" s="3"/>
      <c r="E4" s="3"/>
      <c r="F4" s="3"/>
      <c r="G4" s="3"/>
    </row>
    <row r="5" spans="1:256" ht="38.25" customHeight="1" x14ac:dyDescent="0.2">
      <c r="A5" s="82" t="s">
        <v>27</v>
      </c>
      <c r="B5" s="79" t="s">
        <v>60</v>
      </c>
      <c r="C5" s="80"/>
      <c r="D5" s="79" t="s">
        <v>33</v>
      </c>
      <c r="E5" s="80"/>
      <c r="F5" s="79" t="s">
        <v>30</v>
      </c>
      <c r="G5" s="81"/>
    </row>
    <row r="6" spans="1:256" ht="14.25" customHeight="1" x14ac:dyDescent="0.2">
      <c r="A6" s="83"/>
      <c r="B6" s="29" t="s">
        <v>66</v>
      </c>
      <c r="C6" s="29" t="s">
        <v>67</v>
      </c>
      <c r="D6" s="29" t="s">
        <v>66</v>
      </c>
      <c r="E6" s="29" t="s">
        <v>67</v>
      </c>
      <c r="F6" s="29" t="s">
        <v>66</v>
      </c>
      <c r="G6" s="30" t="s">
        <v>67</v>
      </c>
    </row>
    <row r="7" spans="1:256" s="4" customFormat="1" ht="14.25" customHeight="1" x14ac:dyDescent="0.2">
      <c r="A7" s="15" t="s">
        <v>18</v>
      </c>
      <c r="B7" s="16">
        <f t="shared" ref="B7:G7" si="0">SUM(B8:B15)</f>
        <v>0</v>
      </c>
      <c r="C7" s="16">
        <f t="shared" si="0"/>
        <v>0</v>
      </c>
      <c r="D7" s="16">
        <f t="shared" si="0"/>
        <v>0</v>
      </c>
      <c r="E7" s="16">
        <f t="shared" si="0"/>
        <v>0</v>
      </c>
      <c r="F7" s="16">
        <f t="shared" si="0"/>
        <v>0</v>
      </c>
      <c r="G7" s="16">
        <f t="shared" si="0"/>
        <v>0</v>
      </c>
    </row>
    <row r="8" spans="1:256" s="4" customFormat="1" ht="14.25" customHeight="1" x14ac:dyDescent="0.2">
      <c r="A8" s="17" t="s">
        <v>11</v>
      </c>
      <c r="B8" s="18"/>
      <c r="C8" s="18"/>
      <c r="D8" s="18"/>
      <c r="E8" s="18"/>
      <c r="F8" s="18">
        <f>+B8+D8</f>
        <v>0</v>
      </c>
      <c r="G8" s="18">
        <f>+C8+E8</f>
        <v>0</v>
      </c>
    </row>
    <row r="9" spans="1:256" s="4" customFormat="1" ht="14.25" customHeight="1" x14ac:dyDescent="0.2">
      <c r="A9" s="17" t="s">
        <v>13</v>
      </c>
      <c r="B9" s="18"/>
      <c r="C9" s="18"/>
      <c r="D9" s="18"/>
      <c r="E9" s="18"/>
      <c r="F9" s="18">
        <f t="shared" ref="F9:F15" si="1">+B9+D9</f>
        <v>0</v>
      </c>
      <c r="G9" s="18">
        <f t="shared" ref="G9:G15" si="2">+C9+E9</f>
        <v>0</v>
      </c>
    </row>
    <row r="10" spans="1:256" s="4" customFormat="1" ht="14.25" customHeight="1" x14ac:dyDescent="0.2">
      <c r="A10" s="17" t="s">
        <v>14</v>
      </c>
      <c r="B10" s="17"/>
      <c r="C10" s="17"/>
      <c r="D10" s="17"/>
      <c r="E10" s="17"/>
      <c r="F10" s="18">
        <f t="shared" si="1"/>
        <v>0</v>
      </c>
      <c r="G10" s="18">
        <f t="shared" si="2"/>
        <v>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</row>
    <row r="11" spans="1:256" s="4" customFormat="1" ht="14.25" customHeight="1" x14ac:dyDescent="0.2">
      <c r="A11" s="17" t="s">
        <v>12</v>
      </c>
      <c r="B11" s="18"/>
      <c r="C11" s="18"/>
      <c r="D11" s="18"/>
      <c r="E11" s="18"/>
      <c r="F11" s="18">
        <f t="shared" si="1"/>
        <v>0</v>
      </c>
      <c r="G11" s="18">
        <f t="shared" si="2"/>
        <v>0</v>
      </c>
    </row>
    <row r="12" spans="1:256" s="4" customFormat="1" ht="14.25" customHeight="1" x14ac:dyDescent="0.2">
      <c r="A12" s="17" t="s">
        <v>10</v>
      </c>
      <c r="B12" s="17"/>
      <c r="C12" s="17"/>
      <c r="D12" s="17"/>
      <c r="E12" s="17"/>
      <c r="F12" s="18">
        <f t="shared" si="1"/>
        <v>0</v>
      </c>
      <c r="G12" s="18">
        <f t="shared" si="2"/>
        <v>0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</row>
    <row r="13" spans="1:256" s="4" customFormat="1" ht="14.25" customHeight="1" x14ac:dyDescent="0.2">
      <c r="A13" s="17" t="s">
        <v>16</v>
      </c>
      <c r="B13" s="18"/>
      <c r="C13" s="18"/>
      <c r="D13" s="18"/>
      <c r="E13" s="18"/>
      <c r="F13" s="18">
        <f t="shared" si="1"/>
        <v>0</v>
      </c>
      <c r="G13" s="18">
        <f t="shared" si="2"/>
        <v>0</v>
      </c>
    </row>
    <row r="14" spans="1:256" s="4" customFormat="1" ht="14.25" customHeight="1" x14ac:dyDescent="0.2">
      <c r="A14" s="17" t="s">
        <v>15</v>
      </c>
      <c r="B14" s="17"/>
      <c r="C14" s="17"/>
      <c r="D14" s="17"/>
      <c r="E14" s="17"/>
      <c r="F14" s="18">
        <f t="shared" si="1"/>
        <v>0</v>
      </c>
      <c r="G14" s="18">
        <f t="shared" si="2"/>
        <v>0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</row>
    <row r="15" spans="1:256" s="4" customFormat="1" ht="14.25" customHeight="1" x14ac:dyDescent="0.2">
      <c r="A15" s="17" t="s">
        <v>3</v>
      </c>
      <c r="B15" s="18"/>
      <c r="C15" s="18"/>
      <c r="D15" s="18"/>
      <c r="E15" s="18"/>
      <c r="F15" s="18">
        <f t="shared" si="1"/>
        <v>0</v>
      </c>
      <c r="G15" s="18">
        <f t="shared" si="2"/>
        <v>0</v>
      </c>
    </row>
    <row r="16" spans="1:256" ht="14.25" customHeight="1" x14ac:dyDescent="0.2">
      <c r="A16" s="15" t="s">
        <v>37</v>
      </c>
      <c r="B16" s="16">
        <f t="shared" ref="B16:G16" si="3">SUM(B17:B42)</f>
        <v>0</v>
      </c>
      <c r="C16" s="16">
        <f t="shared" si="3"/>
        <v>0</v>
      </c>
      <c r="D16" s="16">
        <f t="shared" si="3"/>
        <v>0</v>
      </c>
      <c r="E16" s="16">
        <f t="shared" si="3"/>
        <v>0</v>
      </c>
      <c r="F16" s="16">
        <f t="shared" si="3"/>
        <v>0</v>
      </c>
      <c r="G16" s="16">
        <f t="shared" si="3"/>
        <v>0</v>
      </c>
      <c r="I16" s="4"/>
    </row>
    <row r="17" spans="1:10" s="4" customFormat="1" ht="14.25" customHeight="1" x14ac:dyDescent="0.2">
      <c r="A17" s="17" t="s">
        <v>46</v>
      </c>
      <c r="B17" s="24">
        <v>0</v>
      </c>
      <c r="C17" s="24"/>
      <c r="D17" s="24">
        <v>0</v>
      </c>
      <c r="E17" s="24"/>
      <c r="F17" s="24"/>
      <c r="G17" s="24">
        <f>SUM(B17:D17)</f>
        <v>0</v>
      </c>
    </row>
    <row r="18" spans="1:10" s="4" customFormat="1" ht="14.25" customHeight="1" x14ac:dyDescent="0.2">
      <c r="A18" s="17" t="s">
        <v>44</v>
      </c>
      <c r="B18" s="18"/>
      <c r="C18" s="18"/>
      <c r="D18" s="18"/>
      <c r="E18" s="18"/>
      <c r="F18" s="18">
        <f t="shared" ref="F18:F42" si="4">+B18+D18</f>
        <v>0</v>
      </c>
      <c r="G18" s="18">
        <f t="shared" ref="G18:G42" si="5">+C18+E18</f>
        <v>0</v>
      </c>
      <c r="J18" s="4" t="s">
        <v>72</v>
      </c>
    </row>
    <row r="19" spans="1:10" s="4" customFormat="1" ht="14.25" customHeight="1" x14ac:dyDescent="0.2">
      <c r="A19" s="17" t="s">
        <v>45</v>
      </c>
      <c r="B19" s="18"/>
      <c r="C19" s="18"/>
      <c r="D19" s="18"/>
      <c r="E19" s="18"/>
      <c r="F19" s="18">
        <f t="shared" si="4"/>
        <v>0</v>
      </c>
      <c r="G19" s="18">
        <f t="shared" si="5"/>
        <v>0</v>
      </c>
    </row>
    <row r="20" spans="1:10" s="4" customFormat="1" ht="14.25" customHeight="1" x14ac:dyDescent="0.2">
      <c r="A20" s="17" t="s">
        <v>46</v>
      </c>
      <c r="B20" s="18"/>
      <c r="C20" s="18"/>
      <c r="D20" s="18"/>
      <c r="E20" s="18"/>
      <c r="F20" s="18">
        <f t="shared" si="4"/>
        <v>0</v>
      </c>
      <c r="G20" s="18">
        <f t="shared" si="5"/>
        <v>0</v>
      </c>
    </row>
    <row r="21" spans="1:10" s="4" customFormat="1" ht="14.25" customHeight="1" x14ac:dyDescent="0.2">
      <c r="A21" s="17" t="s">
        <v>47</v>
      </c>
      <c r="B21" s="18"/>
      <c r="C21" s="18"/>
      <c r="D21" s="18"/>
      <c r="E21" s="18"/>
      <c r="F21" s="18">
        <f t="shared" si="4"/>
        <v>0</v>
      </c>
      <c r="G21" s="18">
        <f t="shared" si="5"/>
        <v>0</v>
      </c>
    </row>
    <row r="22" spans="1:10" s="4" customFormat="1" ht="14.25" customHeight="1" x14ac:dyDescent="0.2">
      <c r="A22" s="17" t="s">
        <v>38</v>
      </c>
      <c r="B22" s="18"/>
      <c r="C22" s="18"/>
      <c r="D22" s="18"/>
      <c r="E22" s="18"/>
      <c r="F22" s="18">
        <f t="shared" si="4"/>
        <v>0</v>
      </c>
      <c r="G22" s="18">
        <f t="shared" si="5"/>
        <v>0</v>
      </c>
    </row>
    <row r="23" spans="1:10" s="4" customFormat="1" ht="14.25" customHeight="1" x14ac:dyDescent="0.2">
      <c r="A23" s="17" t="s">
        <v>39</v>
      </c>
      <c r="B23" s="18"/>
      <c r="C23" s="18"/>
      <c r="D23" s="18"/>
      <c r="E23" s="18"/>
      <c r="F23" s="18">
        <f t="shared" si="4"/>
        <v>0</v>
      </c>
      <c r="G23" s="18">
        <f t="shared" si="5"/>
        <v>0</v>
      </c>
    </row>
    <row r="24" spans="1:10" s="4" customFormat="1" ht="14.25" customHeight="1" x14ac:dyDescent="0.2">
      <c r="A24" s="17" t="s">
        <v>48</v>
      </c>
      <c r="B24" s="18"/>
      <c r="C24" s="18"/>
      <c r="D24" s="18"/>
      <c r="E24" s="18"/>
      <c r="F24" s="18">
        <f t="shared" si="4"/>
        <v>0</v>
      </c>
      <c r="G24" s="18">
        <f t="shared" si="5"/>
        <v>0</v>
      </c>
    </row>
    <row r="25" spans="1:10" s="4" customFormat="1" ht="14.25" customHeight="1" x14ac:dyDescent="0.2">
      <c r="A25" s="17" t="s">
        <v>49</v>
      </c>
      <c r="B25" s="18"/>
      <c r="C25" s="18"/>
      <c r="D25" s="18"/>
      <c r="E25" s="18"/>
      <c r="F25" s="18">
        <f t="shared" si="4"/>
        <v>0</v>
      </c>
      <c r="G25" s="18">
        <f t="shared" si="5"/>
        <v>0</v>
      </c>
    </row>
    <row r="26" spans="1:10" s="4" customFormat="1" ht="14.25" customHeight="1" x14ac:dyDescent="0.2">
      <c r="A26" s="17" t="s">
        <v>50</v>
      </c>
      <c r="B26" s="24"/>
      <c r="C26" s="24"/>
      <c r="D26" s="24"/>
      <c r="E26" s="24"/>
      <c r="F26" s="18">
        <f t="shared" si="4"/>
        <v>0</v>
      </c>
      <c r="G26" s="18">
        <f t="shared" si="5"/>
        <v>0</v>
      </c>
    </row>
    <row r="27" spans="1:10" s="4" customFormat="1" ht="14.25" customHeight="1" x14ac:dyDescent="0.2">
      <c r="A27" s="17" t="s">
        <v>50</v>
      </c>
      <c r="B27" s="17"/>
      <c r="C27" s="17"/>
      <c r="D27" s="17"/>
      <c r="E27" s="17"/>
      <c r="F27" s="18">
        <f t="shared" si="4"/>
        <v>0</v>
      </c>
      <c r="G27" s="18">
        <f t="shared" si="5"/>
        <v>0</v>
      </c>
    </row>
    <row r="28" spans="1:10" s="4" customFormat="1" ht="14.25" customHeight="1" x14ac:dyDescent="0.2">
      <c r="A28" s="17" t="s">
        <v>40</v>
      </c>
      <c r="B28" s="18"/>
      <c r="C28" s="18"/>
      <c r="D28" s="18"/>
      <c r="E28" s="18"/>
      <c r="F28" s="18">
        <f t="shared" si="4"/>
        <v>0</v>
      </c>
      <c r="G28" s="18">
        <f t="shared" si="5"/>
        <v>0</v>
      </c>
    </row>
    <row r="29" spans="1:10" s="4" customFormat="1" ht="14.25" customHeight="1" x14ac:dyDescent="0.2">
      <c r="A29" s="17" t="s">
        <v>56</v>
      </c>
      <c r="B29" s="18"/>
      <c r="C29" s="18"/>
      <c r="D29" s="18"/>
      <c r="E29" s="18"/>
      <c r="F29" s="18">
        <f t="shared" si="4"/>
        <v>0</v>
      </c>
      <c r="G29" s="18">
        <f t="shared" si="5"/>
        <v>0</v>
      </c>
    </row>
    <row r="30" spans="1:10" s="4" customFormat="1" ht="14.25" customHeight="1" x14ac:dyDescent="0.2">
      <c r="A30" s="17" t="s">
        <v>57</v>
      </c>
      <c r="B30" s="24"/>
      <c r="C30" s="24"/>
      <c r="D30" s="24"/>
      <c r="E30" s="24"/>
      <c r="F30" s="18">
        <f t="shared" si="4"/>
        <v>0</v>
      </c>
      <c r="G30" s="18">
        <f t="shared" si="5"/>
        <v>0</v>
      </c>
    </row>
    <row r="31" spans="1:10" s="4" customFormat="1" ht="14.25" customHeight="1" x14ac:dyDescent="0.2">
      <c r="A31" s="17" t="s">
        <v>57</v>
      </c>
      <c r="B31" s="17"/>
      <c r="C31" s="17"/>
      <c r="D31" s="17"/>
      <c r="E31" s="17"/>
      <c r="F31" s="18">
        <f t="shared" si="4"/>
        <v>0</v>
      </c>
      <c r="G31" s="18">
        <f t="shared" si="5"/>
        <v>0</v>
      </c>
    </row>
    <row r="32" spans="1:10" s="4" customFormat="1" ht="14.25" customHeight="1" x14ac:dyDescent="0.2">
      <c r="A32" s="17" t="s">
        <v>51</v>
      </c>
      <c r="B32" s="24"/>
      <c r="C32" s="24"/>
      <c r="D32" s="24"/>
      <c r="E32" s="24"/>
      <c r="F32" s="18">
        <f t="shared" si="4"/>
        <v>0</v>
      </c>
      <c r="G32" s="18">
        <f t="shared" si="5"/>
        <v>0</v>
      </c>
    </row>
    <row r="33" spans="1:8" s="4" customFormat="1" ht="14.25" customHeight="1" x14ac:dyDescent="0.2">
      <c r="A33" s="17" t="s">
        <v>51</v>
      </c>
      <c r="B33" s="17"/>
      <c r="C33" s="17"/>
      <c r="D33" s="17"/>
      <c r="E33" s="17"/>
      <c r="F33" s="18">
        <f t="shared" si="4"/>
        <v>0</v>
      </c>
      <c r="G33" s="18">
        <f t="shared" si="5"/>
        <v>0</v>
      </c>
    </row>
    <row r="34" spans="1:8" s="4" customFormat="1" ht="14.25" customHeight="1" x14ac:dyDescent="0.2">
      <c r="A34" s="17" t="s">
        <v>41</v>
      </c>
      <c r="B34" s="18"/>
      <c r="C34" s="18"/>
      <c r="D34" s="18"/>
      <c r="E34" s="18"/>
      <c r="F34" s="18">
        <f t="shared" si="4"/>
        <v>0</v>
      </c>
      <c r="G34" s="18">
        <f t="shared" si="5"/>
        <v>0</v>
      </c>
    </row>
    <row r="35" spans="1:8" s="4" customFormat="1" ht="14.25" customHeight="1" x14ac:dyDescent="0.2">
      <c r="A35" s="17" t="s">
        <v>52</v>
      </c>
      <c r="B35" s="18"/>
      <c r="C35" s="18"/>
      <c r="D35" s="18"/>
      <c r="E35" s="18"/>
      <c r="F35" s="18">
        <f t="shared" si="4"/>
        <v>0</v>
      </c>
      <c r="G35" s="18">
        <f t="shared" si="5"/>
        <v>0</v>
      </c>
    </row>
    <row r="36" spans="1:8" s="4" customFormat="1" ht="14.25" customHeight="1" x14ac:dyDescent="0.2">
      <c r="A36" s="17" t="s">
        <v>59</v>
      </c>
      <c r="B36" s="24"/>
      <c r="C36" s="24"/>
      <c r="D36" s="24"/>
      <c r="E36" s="24"/>
      <c r="F36" s="18">
        <f t="shared" si="4"/>
        <v>0</v>
      </c>
      <c r="G36" s="18">
        <f t="shared" si="5"/>
        <v>0</v>
      </c>
    </row>
    <row r="37" spans="1:8" s="4" customFormat="1" ht="14.25" customHeight="1" x14ac:dyDescent="0.2">
      <c r="A37" s="17" t="s">
        <v>59</v>
      </c>
      <c r="B37" s="17"/>
      <c r="C37" s="17"/>
      <c r="D37" s="17"/>
      <c r="E37" s="17"/>
      <c r="F37" s="18">
        <f t="shared" si="4"/>
        <v>0</v>
      </c>
      <c r="G37" s="18">
        <f t="shared" si="5"/>
        <v>0</v>
      </c>
    </row>
    <row r="38" spans="1:8" s="4" customFormat="1" ht="14.25" customHeight="1" x14ac:dyDescent="0.2">
      <c r="A38" s="17" t="s">
        <v>42</v>
      </c>
      <c r="B38" s="18"/>
      <c r="C38" s="18"/>
      <c r="D38" s="18"/>
      <c r="E38" s="18"/>
      <c r="F38" s="18">
        <f t="shared" si="4"/>
        <v>0</v>
      </c>
      <c r="G38" s="18">
        <f t="shared" si="5"/>
        <v>0</v>
      </c>
    </row>
    <row r="39" spans="1:8" s="4" customFormat="1" ht="14.25" customHeight="1" x14ac:dyDescent="0.2">
      <c r="A39" s="17" t="s">
        <v>43</v>
      </c>
      <c r="B39" s="18"/>
      <c r="C39" s="18"/>
      <c r="D39" s="18"/>
      <c r="E39" s="18"/>
      <c r="F39" s="18">
        <f t="shared" si="4"/>
        <v>0</v>
      </c>
      <c r="G39" s="18">
        <f t="shared" si="5"/>
        <v>0</v>
      </c>
    </row>
    <row r="40" spans="1:8" s="4" customFormat="1" ht="14.25" customHeight="1" x14ac:dyDescent="0.2">
      <c r="A40" s="17" t="s">
        <v>53</v>
      </c>
      <c r="B40" s="18"/>
      <c r="C40" s="18"/>
      <c r="D40" s="18"/>
      <c r="E40" s="18"/>
      <c r="F40" s="18">
        <f t="shared" si="4"/>
        <v>0</v>
      </c>
      <c r="G40" s="18">
        <f t="shared" si="5"/>
        <v>0</v>
      </c>
    </row>
    <row r="41" spans="1:8" s="4" customFormat="1" ht="14.25" customHeight="1" x14ac:dyDescent="0.2">
      <c r="A41" s="17" t="s">
        <v>54</v>
      </c>
      <c r="B41" s="18"/>
      <c r="C41" s="18"/>
      <c r="D41" s="18"/>
      <c r="E41" s="18"/>
      <c r="F41" s="18">
        <f t="shared" si="4"/>
        <v>0</v>
      </c>
      <c r="G41" s="18">
        <f t="shared" si="5"/>
        <v>0</v>
      </c>
    </row>
    <row r="42" spans="1:8" s="4" customFormat="1" ht="14.25" customHeight="1" x14ac:dyDescent="0.2">
      <c r="A42" s="17" t="s">
        <v>55</v>
      </c>
      <c r="B42" s="18"/>
      <c r="C42" s="18"/>
      <c r="D42" s="18"/>
      <c r="E42" s="18"/>
      <c r="F42" s="18">
        <f t="shared" si="4"/>
        <v>0</v>
      </c>
      <c r="G42" s="18">
        <f t="shared" si="5"/>
        <v>0</v>
      </c>
    </row>
    <row r="43" spans="1:8" ht="14.25" customHeight="1" x14ac:dyDescent="0.2">
      <c r="A43" s="19" t="s">
        <v>31</v>
      </c>
      <c r="B43" s="16">
        <f t="shared" ref="B43:G43" si="6">SUM(B44:B61)</f>
        <v>0</v>
      </c>
      <c r="C43" s="16">
        <f t="shared" si="6"/>
        <v>0</v>
      </c>
      <c r="D43" s="16">
        <f t="shared" si="6"/>
        <v>0</v>
      </c>
      <c r="E43" s="16">
        <f t="shared" si="6"/>
        <v>0</v>
      </c>
      <c r="F43" s="16">
        <f t="shared" si="6"/>
        <v>0</v>
      </c>
      <c r="G43" s="16">
        <f t="shared" si="6"/>
        <v>0</v>
      </c>
      <c r="H43" s="31" t="s">
        <v>71</v>
      </c>
    </row>
    <row r="44" spans="1:8" s="4" customFormat="1" ht="14.25" customHeight="1" x14ac:dyDescent="0.2">
      <c r="A44" s="20" t="s">
        <v>0</v>
      </c>
      <c r="B44" s="18"/>
      <c r="C44" s="18"/>
      <c r="D44" s="18"/>
      <c r="E44" s="18"/>
      <c r="F44" s="18">
        <f t="shared" ref="F44:F59" si="7">+B44+D44</f>
        <v>0</v>
      </c>
      <c r="G44" s="18">
        <f t="shared" ref="G44:G59" si="8">+C44+E44</f>
        <v>0</v>
      </c>
    </row>
    <row r="45" spans="1:8" s="4" customFormat="1" ht="14.25" customHeight="1" x14ac:dyDescent="0.2">
      <c r="A45" s="20" t="s">
        <v>1</v>
      </c>
      <c r="B45" s="18"/>
      <c r="C45" s="18"/>
      <c r="D45" s="18"/>
      <c r="E45" s="18"/>
      <c r="F45" s="18">
        <f t="shared" si="7"/>
        <v>0</v>
      </c>
      <c r="G45" s="18">
        <f t="shared" si="8"/>
        <v>0</v>
      </c>
    </row>
    <row r="46" spans="1:8" s="4" customFormat="1" ht="14.25" customHeight="1" x14ac:dyDescent="0.2">
      <c r="A46" s="21" t="s">
        <v>2</v>
      </c>
      <c r="B46" s="24"/>
      <c r="C46" s="24"/>
      <c r="D46" s="24"/>
      <c r="E46" s="24"/>
      <c r="F46" s="18">
        <f t="shared" si="7"/>
        <v>0</v>
      </c>
      <c r="G46" s="18">
        <f t="shared" si="8"/>
        <v>0</v>
      </c>
    </row>
    <row r="47" spans="1:8" s="4" customFormat="1" ht="14.25" customHeight="1" x14ac:dyDescent="0.2">
      <c r="A47" s="21" t="s">
        <v>2</v>
      </c>
      <c r="B47" s="21"/>
      <c r="C47" s="21"/>
      <c r="D47" s="21"/>
      <c r="E47" s="21"/>
      <c r="F47" s="18">
        <f t="shared" si="7"/>
        <v>0</v>
      </c>
      <c r="G47" s="18">
        <f t="shared" si="8"/>
        <v>0</v>
      </c>
    </row>
    <row r="48" spans="1:8" s="4" customFormat="1" ht="14.25" customHeight="1" x14ac:dyDescent="0.2">
      <c r="A48" s="21" t="s">
        <v>16</v>
      </c>
      <c r="B48" s="18"/>
      <c r="C48" s="18"/>
      <c r="D48" s="18"/>
      <c r="E48" s="18"/>
      <c r="F48" s="18">
        <f t="shared" si="7"/>
        <v>0</v>
      </c>
      <c r="G48" s="18">
        <f t="shared" si="8"/>
        <v>0</v>
      </c>
    </row>
    <row r="49" spans="1:7" s="4" customFormat="1" ht="14.25" customHeight="1" x14ac:dyDescent="0.2">
      <c r="A49" s="20" t="s">
        <v>8</v>
      </c>
      <c r="B49" s="18"/>
      <c r="C49" s="18"/>
      <c r="D49" s="18"/>
      <c r="E49" s="18"/>
      <c r="F49" s="18">
        <f t="shared" si="7"/>
        <v>0</v>
      </c>
      <c r="G49" s="18">
        <f t="shared" si="8"/>
        <v>0</v>
      </c>
    </row>
    <row r="50" spans="1:7" s="4" customFormat="1" ht="14.25" customHeight="1" x14ac:dyDescent="0.2">
      <c r="A50" s="22" t="s">
        <v>25</v>
      </c>
      <c r="B50" s="24"/>
      <c r="C50" s="24"/>
      <c r="D50" s="24"/>
      <c r="E50" s="24"/>
      <c r="F50" s="18">
        <f t="shared" si="7"/>
        <v>0</v>
      </c>
      <c r="G50" s="18">
        <f t="shared" si="8"/>
        <v>0</v>
      </c>
    </row>
    <row r="51" spans="1:7" s="4" customFormat="1" ht="14.25" customHeight="1" x14ac:dyDescent="0.2">
      <c r="A51" s="22" t="s">
        <v>25</v>
      </c>
      <c r="B51" s="22"/>
      <c r="C51" s="22"/>
      <c r="D51" s="22"/>
      <c r="E51" s="22"/>
      <c r="F51" s="18">
        <f t="shared" si="7"/>
        <v>0</v>
      </c>
      <c r="G51" s="18">
        <f t="shared" si="8"/>
        <v>0</v>
      </c>
    </row>
    <row r="52" spans="1:7" s="4" customFormat="1" ht="14.25" customHeight="1" x14ac:dyDescent="0.2">
      <c r="A52" s="20" t="s">
        <v>9</v>
      </c>
      <c r="B52" s="18"/>
      <c r="C52" s="18"/>
      <c r="D52" s="18"/>
      <c r="E52" s="18"/>
      <c r="F52" s="18">
        <f t="shared" si="7"/>
        <v>0</v>
      </c>
      <c r="G52" s="18">
        <f t="shared" si="8"/>
        <v>0</v>
      </c>
    </row>
    <row r="53" spans="1:7" s="4" customFormat="1" ht="14.25" customHeight="1" x14ac:dyDescent="0.2">
      <c r="A53" s="20" t="s">
        <v>3</v>
      </c>
      <c r="B53" s="18"/>
      <c r="C53" s="18"/>
      <c r="D53" s="18"/>
      <c r="E53" s="18"/>
      <c r="F53" s="18">
        <f t="shared" si="7"/>
        <v>0</v>
      </c>
      <c r="G53" s="18">
        <f t="shared" si="8"/>
        <v>0</v>
      </c>
    </row>
    <row r="54" spans="1:7" s="4" customFormat="1" ht="14.25" customHeight="1" x14ac:dyDescent="0.2">
      <c r="A54" s="20" t="s">
        <v>36</v>
      </c>
      <c r="B54" s="24"/>
      <c r="C54" s="24"/>
      <c r="D54" s="24"/>
      <c r="E54" s="24"/>
      <c r="F54" s="18">
        <f t="shared" si="7"/>
        <v>0</v>
      </c>
      <c r="G54" s="18">
        <f t="shared" si="8"/>
        <v>0</v>
      </c>
    </row>
    <row r="55" spans="1:7" s="4" customFormat="1" ht="14.25" customHeight="1" x14ac:dyDescent="0.2">
      <c r="A55" s="20" t="s">
        <v>36</v>
      </c>
      <c r="B55" s="22"/>
      <c r="C55" s="22"/>
      <c r="D55" s="22"/>
      <c r="E55" s="22"/>
      <c r="F55" s="18">
        <f t="shared" si="7"/>
        <v>0</v>
      </c>
      <c r="G55" s="18">
        <f t="shared" si="8"/>
        <v>0</v>
      </c>
    </row>
    <row r="56" spans="1:7" s="4" customFormat="1" ht="14.25" customHeight="1" x14ac:dyDescent="0.2">
      <c r="A56" s="20" t="s">
        <v>4</v>
      </c>
      <c r="B56" s="18"/>
      <c r="C56" s="18"/>
      <c r="D56" s="18"/>
      <c r="E56" s="18"/>
      <c r="F56" s="18">
        <f t="shared" si="7"/>
        <v>0</v>
      </c>
      <c r="G56" s="18">
        <f t="shared" si="8"/>
        <v>0</v>
      </c>
    </row>
    <row r="57" spans="1:7" s="4" customFormat="1" ht="14.25" customHeight="1" x14ac:dyDescent="0.2">
      <c r="A57" s="20" t="s">
        <v>5</v>
      </c>
      <c r="B57" s="24"/>
      <c r="C57" s="24"/>
      <c r="D57" s="24"/>
      <c r="E57" s="24"/>
      <c r="F57" s="18">
        <f t="shared" si="7"/>
        <v>0</v>
      </c>
      <c r="G57" s="18">
        <f t="shared" si="8"/>
        <v>0</v>
      </c>
    </row>
    <row r="58" spans="1:7" s="4" customFormat="1" ht="14.25" customHeight="1" x14ac:dyDescent="0.2">
      <c r="A58" s="20" t="s">
        <v>5</v>
      </c>
      <c r="B58" s="22"/>
      <c r="C58" s="22"/>
      <c r="D58" s="22"/>
      <c r="E58" s="22"/>
      <c r="F58" s="18">
        <f t="shared" si="7"/>
        <v>0</v>
      </c>
      <c r="G58" s="18">
        <f t="shared" si="8"/>
        <v>0</v>
      </c>
    </row>
    <row r="59" spans="1:7" s="4" customFormat="1" ht="14.25" customHeight="1" x14ac:dyDescent="0.2">
      <c r="A59" s="20" t="s">
        <v>6</v>
      </c>
      <c r="B59" s="18"/>
      <c r="C59" s="18"/>
      <c r="D59" s="18"/>
      <c r="E59" s="18"/>
      <c r="F59" s="18">
        <f t="shared" si="7"/>
        <v>0</v>
      </c>
      <c r="G59" s="18">
        <f t="shared" si="8"/>
        <v>0</v>
      </c>
    </row>
    <row r="60" spans="1:7" s="4" customFormat="1" ht="14.25" customHeight="1" x14ac:dyDescent="0.2">
      <c r="A60" s="20" t="s">
        <v>7</v>
      </c>
      <c r="B60" s="24">
        <v>0</v>
      </c>
      <c r="C60" s="24"/>
      <c r="D60" s="24">
        <v>0</v>
      </c>
      <c r="E60" s="24"/>
      <c r="F60" s="24"/>
      <c r="G60" s="24">
        <f>SUM(B60:D60)</f>
        <v>0</v>
      </c>
    </row>
    <row r="61" spans="1:7" s="4" customFormat="1" ht="14.25" customHeight="1" x14ac:dyDescent="0.2">
      <c r="A61" s="20" t="s">
        <v>7</v>
      </c>
      <c r="B61" s="22"/>
      <c r="C61" s="22"/>
      <c r="D61" s="22"/>
      <c r="E61" s="22"/>
      <c r="F61" s="22"/>
      <c r="G61" s="22"/>
    </row>
    <row r="62" spans="1:7" s="4" customFormat="1" ht="14.25" customHeight="1" x14ac:dyDescent="0.2">
      <c r="A62" s="23" t="s">
        <v>58</v>
      </c>
      <c r="B62" s="16">
        <f t="shared" ref="B62:G62" si="9">SUM(B63:B64)</f>
        <v>0</v>
      </c>
      <c r="C62" s="16">
        <f t="shared" si="9"/>
        <v>0</v>
      </c>
      <c r="D62" s="16">
        <f t="shared" si="9"/>
        <v>0</v>
      </c>
      <c r="E62" s="16">
        <f t="shared" si="9"/>
        <v>0</v>
      </c>
      <c r="F62" s="16">
        <f t="shared" si="9"/>
        <v>0</v>
      </c>
      <c r="G62" s="16">
        <f t="shared" si="9"/>
        <v>0</v>
      </c>
    </row>
    <row r="63" spans="1:7" s="4" customFormat="1" ht="14.25" customHeight="1" x14ac:dyDescent="0.2">
      <c r="A63" s="17" t="s">
        <v>28</v>
      </c>
      <c r="B63" s="18"/>
      <c r="C63" s="18"/>
      <c r="D63" s="18"/>
      <c r="E63" s="18"/>
      <c r="F63" s="18">
        <f>+B63+D63</f>
        <v>0</v>
      </c>
      <c r="G63" s="18">
        <f>+C63+E63</f>
        <v>0</v>
      </c>
    </row>
    <row r="64" spans="1:7" s="4" customFormat="1" ht="14.25" customHeight="1" x14ac:dyDescent="0.2">
      <c r="A64" s="20" t="s">
        <v>17</v>
      </c>
      <c r="B64" s="18"/>
      <c r="C64" s="18"/>
      <c r="D64" s="18"/>
      <c r="E64" s="18"/>
      <c r="F64" s="18">
        <f>+B64+D64</f>
        <v>0</v>
      </c>
      <c r="G64" s="18">
        <f>+C64+E64</f>
        <v>0</v>
      </c>
    </row>
    <row r="65" spans="1:8" s="4" customFormat="1" ht="14.25" customHeight="1" x14ac:dyDescent="0.2">
      <c r="A65" s="23" t="s">
        <v>24</v>
      </c>
      <c r="B65" s="16">
        <f t="shared" ref="B65:G65" si="10">SUM(B66:B67)</f>
        <v>0</v>
      </c>
      <c r="C65" s="16">
        <f t="shared" si="10"/>
        <v>0</v>
      </c>
      <c r="D65" s="16">
        <f t="shared" si="10"/>
        <v>0</v>
      </c>
      <c r="E65" s="16">
        <f t="shared" si="10"/>
        <v>0</v>
      </c>
      <c r="F65" s="16">
        <f t="shared" si="10"/>
        <v>0</v>
      </c>
      <c r="G65" s="16">
        <f t="shared" si="10"/>
        <v>0</v>
      </c>
    </row>
    <row r="66" spans="1:8" s="4" customFormat="1" ht="14.25" customHeight="1" x14ac:dyDescent="0.2">
      <c r="A66" s="17" t="s">
        <v>29</v>
      </c>
      <c r="B66" s="18"/>
      <c r="C66" s="18"/>
      <c r="D66" s="18"/>
      <c r="E66" s="18"/>
      <c r="F66" s="18">
        <f>+B66+D66</f>
        <v>0</v>
      </c>
      <c r="G66" s="18">
        <f>+C66+E66</f>
        <v>0</v>
      </c>
    </row>
    <row r="67" spans="1:8" s="4" customFormat="1" ht="14.25" customHeight="1" x14ac:dyDescent="0.2">
      <c r="A67" s="17" t="s">
        <v>26</v>
      </c>
      <c r="B67" s="18"/>
      <c r="C67" s="18"/>
      <c r="D67" s="18"/>
      <c r="E67" s="18"/>
      <c r="F67" s="18">
        <f>+B67+D67</f>
        <v>0</v>
      </c>
      <c r="G67" s="18">
        <f>+C67+E67</f>
        <v>0</v>
      </c>
    </row>
    <row r="68" spans="1:8" ht="24" customHeight="1" x14ac:dyDescent="0.2">
      <c r="A68" s="25" t="s">
        <v>30</v>
      </c>
      <c r="B68" s="26">
        <f t="shared" ref="B68:G68" si="11">SUM(B7+B16+B43+B62+B65)</f>
        <v>0</v>
      </c>
      <c r="C68" s="26">
        <f t="shared" si="11"/>
        <v>0</v>
      </c>
      <c r="D68" s="26">
        <f t="shared" si="11"/>
        <v>0</v>
      </c>
      <c r="E68" s="26">
        <f t="shared" si="11"/>
        <v>0</v>
      </c>
      <c r="F68" s="26">
        <f t="shared" si="11"/>
        <v>0</v>
      </c>
      <c r="G68" s="27">
        <f t="shared" si="11"/>
        <v>0</v>
      </c>
    </row>
    <row r="69" spans="1:8" ht="12.75" customHeight="1" x14ac:dyDescent="0.2">
      <c r="A69" s="4"/>
      <c r="B69" s="6"/>
      <c r="C69" s="6"/>
      <c r="D69" s="6"/>
      <c r="E69" s="6"/>
      <c r="F69" s="6"/>
      <c r="G69" s="6"/>
    </row>
    <row r="70" spans="1:8" ht="12.75" customHeight="1" x14ac:dyDescent="0.2">
      <c r="A70" s="5" t="s">
        <v>35</v>
      </c>
      <c r="D70" s="7"/>
      <c r="E70" s="7"/>
      <c r="F70" s="7"/>
      <c r="H70" s="7"/>
    </row>
    <row r="71" spans="1:8" ht="12.75" customHeight="1" x14ac:dyDescent="0.2">
      <c r="A71" s="13" t="s">
        <v>61</v>
      </c>
      <c r="B71" s="2"/>
      <c r="C71" s="2"/>
      <c r="D71" s="2"/>
      <c r="E71" s="2"/>
      <c r="F71" s="2"/>
      <c r="G71" s="2"/>
    </row>
    <row r="72" spans="1:8" ht="12.75" customHeight="1" x14ac:dyDescent="0.2">
      <c r="A72" s="14" t="s">
        <v>62</v>
      </c>
      <c r="B72" s="2"/>
      <c r="C72" s="2"/>
      <c r="D72" s="2"/>
      <c r="E72" s="2"/>
      <c r="F72" s="2"/>
      <c r="G72" s="2"/>
    </row>
    <row r="73" spans="1:8" ht="12.75" customHeight="1" x14ac:dyDescent="0.2">
      <c r="A73" s="14" t="s">
        <v>63</v>
      </c>
      <c r="B73" s="2"/>
      <c r="C73" s="2"/>
      <c r="D73" s="2"/>
      <c r="E73" s="2"/>
      <c r="F73" s="2"/>
      <c r="G73" s="2"/>
    </row>
    <row r="74" spans="1:8" ht="12.75" customHeight="1" x14ac:dyDescent="0.2">
      <c r="A74" s="14" t="s">
        <v>64</v>
      </c>
      <c r="B74" s="2"/>
      <c r="C74" s="2"/>
      <c r="D74" s="2"/>
      <c r="E74" s="2"/>
      <c r="F74" s="2"/>
      <c r="G74" s="2"/>
    </row>
    <row r="75" spans="1:8" ht="12.75" customHeight="1" x14ac:dyDescent="0.2">
      <c r="A75" s="14" t="s">
        <v>65</v>
      </c>
      <c r="B75" s="2"/>
      <c r="C75" s="2"/>
      <c r="D75" s="2"/>
      <c r="E75" s="2"/>
      <c r="F75" s="2"/>
      <c r="G75" s="2"/>
    </row>
    <row r="76" spans="1:8" ht="12.75" customHeight="1" x14ac:dyDescent="0.2">
      <c r="A76" s="28" t="s">
        <v>69</v>
      </c>
      <c r="B76" s="2"/>
      <c r="C76" s="2"/>
      <c r="D76" s="2"/>
      <c r="E76" s="2"/>
      <c r="F76" s="2"/>
      <c r="G76" s="2"/>
    </row>
    <row r="77" spans="1:8" ht="12.75" customHeight="1" x14ac:dyDescent="0.2">
      <c r="A77" s="28" t="s">
        <v>68</v>
      </c>
      <c r="B77" s="2"/>
      <c r="C77" s="2"/>
      <c r="D77" s="2"/>
      <c r="E77" s="2"/>
      <c r="F77" s="2"/>
      <c r="G77" s="2"/>
    </row>
    <row r="78" spans="1:8" ht="12.75" customHeight="1" x14ac:dyDescent="0.2">
      <c r="A78" s="5"/>
      <c r="B78" s="2"/>
      <c r="C78" s="2"/>
      <c r="D78" s="2"/>
      <c r="E78" s="2"/>
      <c r="F78" s="2"/>
      <c r="G78" s="2"/>
    </row>
    <row r="79" spans="1:8" ht="12.75" customHeight="1" x14ac:dyDescent="0.2">
      <c r="A79" s="5" t="s">
        <v>32</v>
      </c>
      <c r="B79" s="9"/>
      <c r="C79" s="9"/>
      <c r="D79" s="8"/>
      <c r="E79" s="8"/>
      <c r="F79" s="8"/>
      <c r="G79" s="9"/>
    </row>
    <row r="81" spans="1:7" ht="12.75" customHeight="1" x14ac:dyDescent="0.2"/>
    <row r="82" spans="1:7" ht="12.75" customHeight="1" x14ac:dyDescent="0.2">
      <c r="A82" s="2"/>
      <c r="B82" s="4"/>
      <c r="C82" s="4"/>
      <c r="D82" s="4"/>
      <c r="E82" s="4"/>
      <c r="F82" s="4"/>
      <c r="G82" s="4"/>
    </row>
    <row r="83" spans="1:7" ht="12.75" customHeight="1" x14ac:dyDescent="0.2">
      <c r="A83" s="9"/>
      <c r="B83" s="4"/>
      <c r="C83" s="4"/>
      <c r="D83" s="4"/>
      <c r="E83" s="4"/>
      <c r="F83" s="4"/>
      <c r="G83" s="4"/>
    </row>
    <row r="84" spans="1:7" x14ac:dyDescent="0.2">
      <c r="B84" s="12">
        <f>SUM(B7:B68)</f>
        <v>0</v>
      </c>
      <c r="C84" s="12"/>
      <c r="D84" s="12">
        <f>SUM(D7:D68)</f>
        <v>0</v>
      </c>
      <c r="E84" s="12"/>
      <c r="F84" s="12"/>
      <c r="G84" s="12">
        <f>SUM(G7:G68)</f>
        <v>0</v>
      </c>
    </row>
    <row r="85" spans="1:7" ht="12.75" customHeight="1" x14ac:dyDescent="0.2">
      <c r="B85" s="10">
        <f>+B84/3</f>
        <v>0</v>
      </c>
      <c r="C85" s="10"/>
      <c r="D85" s="10">
        <f>+D84/3</f>
        <v>0</v>
      </c>
      <c r="E85" s="10"/>
      <c r="F85" s="10"/>
      <c r="G85" s="10">
        <f>+G84/3</f>
        <v>0</v>
      </c>
    </row>
  </sheetData>
  <mergeCells count="7">
    <mergeCell ref="A1:G1"/>
    <mergeCell ref="A2:G2"/>
    <mergeCell ref="A3:G3"/>
    <mergeCell ref="B5:C5"/>
    <mergeCell ref="D5:E5"/>
    <mergeCell ref="F5:G5"/>
    <mergeCell ref="A5:A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7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 17 Personal NMS INC</vt:lpstr>
      <vt:lpstr>134 diplom BIEN</vt:lpstr>
      <vt:lpstr>' 17 Personal NMS INC'!Área_de_impresión</vt:lpstr>
      <vt:lpstr>'134 diplom BIEN'!Área_de_impresión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2025-01-30T19:33:09Z</cp:lastPrinted>
  <dcterms:created xsi:type="dcterms:W3CDTF">2003-11-12T17:03:51Z</dcterms:created>
  <dcterms:modified xsi:type="dcterms:W3CDTF">2025-02-24T20:37:26Z</dcterms:modified>
</cp:coreProperties>
</file>